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aylabowen/Desktop/"/>
    </mc:Choice>
  </mc:AlternateContent>
  <xr:revisionPtr revIDLastSave="0" documentId="8_{041A6162-69DB-4349-8797-CB038133B51A}" xr6:coauthVersionLast="47" xr6:coauthVersionMax="47" xr10:uidLastSave="{00000000-0000-0000-0000-000000000000}"/>
  <bookViews>
    <workbookView xWindow="0" yWindow="500" windowWidth="28800" windowHeight="16480" xr2:uid="{F5041F74-FF3A-47D7-9FD9-F3517CA1E392}"/>
  </bookViews>
  <sheets>
    <sheet name="value_calcs.Weiss" sheetId="1" r:id="rId1"/>
    <sheet name="Reference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5" i="1" s="1"/>
  <c r="B16" i="1" s="1"/>
</calcChain>
</file>

<file path=xl/sharedStrings.xml><?xml version="1.0" encoding="utf-8"?>
<sst xmlns="http://schemas.openxmlformats.org/spreadsheetml/2006/main" count="23" uniqueCount="22">
  <si>
    <t>Current Milk $/cwt</t>
  </si>
  <si>
    <t>Forage DM%</t>
  </si>
  <si>
    <t>Sample ivNDFD-30h, % NDF</t>
  </si>
  <si>
    <t>Change in ivNDFD-30h, %NDF</t>
  </si>
  <si>
    <t>Cells that require data input</t>
  </si>
  <si>
    <t>Lactation ration cost, $/lb DM</t>
  </si>
  <si>
    <t>lb/d response per unit change NDFD</t>
  </si>
  <si>
    <t>DMI factor</t>
  </si>
  <si>
    <t>MY factor</t>
  </si>
  <si>
    <t>Change in forage value, $/ton as-fed</t>
  </si>
  <si>
    <t>Adjusted forage value, $/ton as-fed</t>
  </si>
  <si>
    <t>Forage cost, $/ton as-fed</t>
  </si>
  <si>
    <t>Approach credited to Dr. Bill Weiss, Ohio State University</t>
  </si>
  <si>
    <t>Kirby Krogstad and Barry Bradford, Michigan State University</t>
  </si>
  <si>
    <t>Background values used</t>
  </si>
  <si>
    <t>Assumes that response factors correspond to diets including 22 lb/d forage DM in the ration.</t>
  </si>
  <si>
    <t>Note that actual amount fed is not needed in calculation; a forage included at 5% of the diet is not likely to impact DMI and MY.</t>
  </si>
  <si>
    <t>22 lb/d DM (~40% of diet DM) was a typical feeding range in the studies used to determine the response factors above.</t>
  </si>
  <si>
    <t>Forage Value Adjustment for NDFD</t>
  </si>
  <si>
    <t>Reference: Oba, M., and M.S. Allen. 1999. Evaluation of the Importance of the Digestibility of Neutral Detergent Fiber from Forage: Effects on Dry Matter Intake and Milk Yield of Dairy Cows. J. Dairy Sci. 82:589–596.</t>
  </si>
  <si>
    <t>https://doi.org/10.3168/jds.S0022-0302(99)75271-9</t>
  </si>
  <si>
    <t>Lab average ivNDFD-30h for forage type, % NDF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</si>
</sst>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wrapText="1"/>
    </xf>
    <xf numFmtId="44" fontId="3" fillId="0" borderId="1" xfId="1" applyFont="1" applyBorder="1"/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/>
    <xf numFmtId="9" fontId="0" fillId="2" borderId="1" xfId="2" applyFont="1" applyFill="1" applyBorder="1"/>
    <xf numFmtId="0" fontId="0" fillId="0" borderId="1" xfId="0" applyFill="1" applyBorder="1"/>
    <xf numFmtId="44" fontId="0" fillId="2" borderId="1" xfId="1" applyFont="1" applyFill="1" applyBorder="1"/>
    <xf numFmtId="0" fontId="5" fillId="0" borderId="0" xfId="0" applyFont="1"/>
    <xf numFmtId="0" fontId="3" fillId="0" borderId="0" xfId="0" applyFont="1" applyBorder="1" applyAlignment="1">
      <alignment wrapText="1"/>
    </xf>
    <xf numFmtId="44" fontId="3" fillId="0" borderId="0" xfId="1" applyFont="1" applyBorder="1"/>
    <xf numFmtId="0" fontId="2" fillId="0" borderId="0" xfId="0" applyFont="1"/>
    <xf numFmtId="0" fontId="2" fillId="0" borderId="0" xfId="0" applyFont="1" applyFill="1" applyBorder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0" xfId="0" applyFont="1" applyBorder="1"/>
    <xf numFmtId="0" fontId="7" fillId="2" borderId="1" xfId="0" applyFont="1" applyFill="1" applyBorder="1"/>
    <xf numFmtId="0" fontId="8" fillId="0" borderId="0" xfId="3" applyBorder="1" applyAlignment="1"/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3168/jds.S0022-0302(99)75271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D975-A9E5-4EBA-9788-22B5467BC788}">
  <dimension ref="A1:I20"/>
  <sheetViews>
    <sheetView tabSelected="1" workbookViewId="0">
      <selection activeCell="A12" sqref="A12"/>
    </sheetView>
  </sheetViews>
  <sheetFormatPr baseColWidth="10" defaultColWidth="8.83203125" defaultRowHeight="15" x14ac:dyDescent="0.2"/>
  <cols>
    <col min="1" max="1" width="43.5" customWidth="1"/>
    <col min="2" max="2" width="11" customWidth="1"/>
    <col min="3" max="3" width="9.1640625" customWidth="1"/>
    <col min="8" max="8" width="4.5" customWidth="1"/>
    <col min="9" max="9" width="10.1640625" customWidth="1"/>
  </cols>
  <sheetData>
    <row r="1" spans="1:9" ht="24" customHeight="1" x14ac:dyDescent="0.3">
      <c r="A1" s="23" t="s">
        <v>18</v>
      </c>
      <c r="B1" s="23"/>
      <c r="F1" s="7"/>
      <c r="G1" s="7"/>
      <c r="H1" s="7"/>
      <c r="I1" s="7"/>
    </row>
    <row r="2" spans="1:9" x14ac:dyDescent="0.2">
      <c r="A2" s="4"/>
      <c r="B2" s="4"/>
      <c r="F2" s="8"/>
      <c r="G2" s="8"/>
      <c r="H2" s="8"/>
      <c r="I2" s="7"/>
    </row>
    <row r="3" spans="1:9" x14ac:dyDescent="0.2">
      <c r="A3" s="24" t="s">
        <v>4</v>
      </c>
      <c r="B3" s="24"/>
      <c r="F3" s="8"/>
      <c r="G3" s="9"/>
      <c r="H3" s="9"/>
      <c r="I3" s="7"/>
    </row>
    <row r="4" spans="1:9" x14ac:dyDescent="0.2">
      <c r="F4" s="7"/>
      <c r="G4" s="7"/>
      <c r="H4" s="7"/>
      <c r="I4" s="7"/>
    </row>
    <row r="5" spans="1:9" x14ac:dyDescent="0.2">
      <c r="A5" s="1" t="s">
        <v>0</v>
      </c>
      <c r="B5" s="3">
        <v>18</v>
      </c>
      <c r="F5" s="7"/>
      <c r="G5" s="7"/>
      <c r="H5" s="7"/>
      <c r="I5" s="7"/>
    </row>
    <row r="6" spans="1:9" ht="16" x14ac:dyDescent="0.2">
      <c r="A6" s="2" t="s">
        <v>5</v>
      </c>
      <c r="B6" s="3">
        <v>0.11</v>
      </c>
      <c r="F6" s="7"/>
      <c r="G6" s="7"/>
      <c r="H6" s="7"/>
      <c r="I6" s="7"/>
    </row>
    <row r="8" spans="1:9" x14ac:dyDescent="0.2">
      <c r="A8" s="1" t="s">
        <v>1</v>
      </c>
      <c r="B8" s="10">
        <v>0.35</v>
      </c>
    </row>
    <row r="9" spans="1:9" x14ac:dyDescent="0.2">
      <c r="A9" s="11" t="s">
        <v>11</v>
      </c>
      <c r="B9" s="12">
        <v>40</v>
      </c>
    </row>
    <row r="11" spans="1:9" ht="16" x14ac:dyDescent="0.2">
      <c r="A11" s="2" t="s">
        <v>2</v>
      </c>
      <c r="B11" s="3">
        <v>64</v>
      </c>
    </row>
    <row r="12" spans="1:9" ht="16" x14ac:dyDescent="0.2">
      <c r="A12" s="2" t="s">
        <v>21</v>
      </c>
      <c r="B12" s="3">
        <v>54.5</v>
      </c>
    </row>
    <row r="13" spans="1:9" ht="16" x14ac:dyDescent="0.2">
      <c r="A13" s="2" t="s">
        <v>3</v>
      </c>
      <c r="B13" s="1">
        <f>B11-B12</f>
        <v>9.5</v>
      </c>
    </row>
    <row r="15" spans="1:9" ht="16" x14ac:dyDescent="0.2">
      <c r="A15" s="5" t="s">
        <v>9</v>
      </c>
      <c r="B15" s="6">
        <f>((B13*'Reference Data'!B3*(B5/100)) - (B13*'Reference Data'!B2*B6))/22*(2000*B8)</f>
        <v>17.290000000000003</v>
      </c>
    </row>
    <row r="16" spans="1:9" ht="30" customHeight="1" x14ac:dyDescent="0.2">
      <c r="A16" s="5" t="s">
        <v>10</v>
      </c>
      <c r="B16" s="6">
        <f>B9+B15</f>
        <v>57.290000000000006</v>
      </c>
    </row>
    <row r="17" spans="1:2" x14ac:dyDescent="0.2">
      <c r="A17" s="14"/>
      <c r="B17" s="15"/>
    </row>
    <row r="19" spans="1:2" x14ac:dyDescent="0.2">
      <c r="A19" s="13" t="s">
        <v>13</v>
      </c>
    </row>
    <row r="20" spans="1:2" x14ac:dyDescent="0.2">
      <c r="A20" s="13" t="s">
        <v>12</v>
      </c>
    </row>
  </sheetData>
  <mergeCells count="2">
    <mergeCell ref="A1:B1"/>
    <mergeCell ref="A3:B3"/>
  </mergeCells>
  <conditionalFormatting sqref="B1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16:B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54BC-A15A-4191-9800-537A64BBE250}">
  <dimension ref="A1:D10"/>
  <sheetViews>
    <sheetView workbookViewId="0">
      <selection activeCell="A11" sqref="A11"/>
    </sheetView>
  </sheetViews>
  <sheetFormatPr baseColWidth="10" defaultColWidth="8.83203125" defaultRowHeight="15" x14ac:dyDescent="0.2"/>
  <cols>
    <col min="1" max="1" width="14" customWidth="1"/>
    <col min="3" max="3" width="33.5" bestFit="1" customWidth="1"/>
  </cols>
  <sheetData>
    <row r="1" spans="1:4" x14ac:dyDescent="0.2">
      <c r="A1" s="25" t="s">
        <v>14</v>
      </c>
      <c r="B1" s="25"/>
      <c r="C1" s="18"/>
      <c r="D1" s="7"/>
    </row>
    <row r="2" spans="1:4" x14ac:dyDescent="0.2">
      <c r="A2" s="19" t="s">
        <v>7</v>
      </c>
      <c r="B2" s="21">
        <v>0.38</v>
      </c>
      <c r="C2" s="20" t="s">
        <v>6</v>
      </c>
      <c r="D2" s="7"/>
    </row>
    <row r="3" spans="1:4" x14ac:dyDescent="0.2">
      <c r="A3" s="19" t="s">
        <v>8</v>
      </c>
      <c r="B3" s="21">
        <v>0.55000000000000004</v>
      </c>
      <c r="C3" s="20" t="s">
        <v>6</v>
      </c>
    </row>
    <row r="4" spans="1:4" x14ac:dyDescent="0.2">
      <c r="A4" s="8"/>
      <c r="B4" s="9"/>
      <c r="C4" s="9"/>
    </row>
    <row r="5" spans="1:4" x14ac:dyDescent="0.2">
      <c r="A5" s="18" t="s">
        <v>19</v>
      </c>
      <c r="B5" s="9"/>
      <c r="C5" s="9"/>
    </row>
    <row r="6" spans="1:4" x14ac:dyDescent="0.2">
      <c r="A6" s="22" t="s">
        <v>20</v>
      </c>
      <c r="B6" s="9"/>
      <c r="C6" s="9"/>
    </row>
    <row r="7" spans="1:4" x14ac:dyDescent="0.2">
      <c r="A7" s="8"/>
      <c r="B7" s="9"/>
      <c r="C7" s="9"/>
    </row>
    <row r="8" spans="1:4" x14ac:dyDescent="0.2">
      <c r="A8" s="16" t="s">
        <v>15</v>
      </c>
    </row>
    <row r="9" spans="1:4" x14ac:dyDescent="0.2">
      <c r="A9" s="17" t="s">
        <v>16</v>
      </c>
    </row>
    <row r="10" spans="1:4" x14ac:dyDescent="0.2">
      <c r="A10" s="17" t="s">
        <v>17</v>
      </c>
    </row>
  </sheetData>
  <mergeCells count="1">
    <mergeCell ref="A1:B1"/>
  </mergeCells>
  <hyperlinks>
    <hyperlink ref="A6" r:id="rId1" xr:uid="{E96511E1-D1DF-4557-94D7-97858ACCF7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value_calcs.Weiss</vt:lpstr>
      <vt:lpstr>Reference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Kirby Krogstad</dc:creator>
  <cp:lastModifiedBy>Mikayla Bowen</cp:lastModifiedBy>
  <dcterms:created xsi:type="dcterms:W3CDTF">2021-01-26T13:47:33Z</dcterms:created>
  <dcterms:modified xsi:type="dcterms:W3CDTF">2022-03-02T14:30:35Z</dcterms:modified>
</cp:coreProperties>
</file>