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ichiganstate-my.sharepoint.com/personal/laportej_msu_edu/Documents/Documents/Farm Management Files/Budgets &amp; Tools/"/>
    </mc:Choice>
  </mc:AlternateContent>
  <xr:revisionPtr revIDLastSave="28" documentId="13_ncr:1_{267CBA0F-9134-4858-8185-1F2644C74088}" xr6:coauthVersionLast="46" xr6:coauthVersionMax="46" xr10:uidLastSave="{5812999F-252B-46E9-88F4-7A200E670220}"/>
  <bookViews>
    <workbookView xWindow="-120" yWindow="-120" windowWidth="29040" windowHeight="15840" tabRatio="744" xr2:uid="{00000000-000D-0000-FFFF-FFFF00000000}"/>
  </bookViews>
  <sheets>
    <sheet name="Summary" sheetId="1" r:id="rId1"/>
    <sheet name="Current Assets" sheetId="2" r:id="rId2"/>
    <sheet name="Intermediate Assets" sheetId="7" r:id="rId3"/>
    <sheet name="Long Term Assets" sheetId="8" r:id="rId4"/>
    <sheet name="Liabilities (Farm)" sheetId="16" r:id="rId5"/>
    <sheet name="Current Assets (Personal)" sheetId="13" r:id="rId6"/>
    <sheet name="Liabilities (Personal)" sheetId="17" r:id="rId7"/>
    <sheet name="Financial Ratios" sheetId="20" r:id="rId8"/>
  </sheets>
  <definedNames>
    <definedName name="_xlnm.Print_Area" localSheetId="4">'Liabilities (Farm)'!$A$1:$I$37,'Liabilities (Farm)'!$A$39:$I$85</definedName>
    <definedName name="_xlnm.Print_Area" localSheetId="0">Summary!$B$1:$F$47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9" i="8" l="1"/>
  <c r="E89" i="2" l="1"/>
  <c r="E88" i="2"/>
  <c r="E87" i="2"/>
  <c r="E86" i="2"/>
  <c r="E85" i="2"/>
  <c r="E84" i="2"/>
  <c r="E83" i="2"/>
  <c r="E82" i="2"/>
  <c r="E81" i="2"/>
  <c r="E80" i="2"/>
  <c r="E79" i="2"/>
  <c r="E78" i="2"/>
  <c r="E77" i="2"/>
  <c r="E76" i="2"/>
  <c r="E75" i="2"/>
  <c r="E70" i="2"/>
  <c r="E69" i="2"/>
  <c r="E68" i="2"/>
  <c r="E67" i="2"/>
  <c r="E66" i="2"/>
  <c r="E65" i="2"/>
  <c r="E64" i="2"/>
  <c r="E63" i="2"/>
  <c r="E62" i="2"/>
  <c r="E61" i="2"/>
  <c r="E60" i="2"/>
  <c r="E59" i="2"/>
  <c r="E58" i="2"/>
  <c r="E57" i="2"/>
  <c r="E56" i="2"/>
  <c r="E51" i="2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D13" i="2"/>
  <c r="G57" i="17"/>
  <c r="F57" i="17"/>
  <c r="I57" i="17" s="1"/>
  <c r="I56" i="17"/>
  <c r="G56" i="17"/>
  <c r="F56" i="17"/>
  <c r="G55" i="17"/>
  <c r="F55" i="17" s="1"/>
  <c r="I55" i="17" s="1"/>
  <c r="G54" i="17"/>
  <c r="F54" i="17"/>
  <c r="I54" i="17" s="1"/>
  <c r="G53" i="17"/>
  <c r="F53" i="17"/>
  <c r="I53" i="17" s="1"/>
  <c r="I52" i="17"/>
  <c r="G52" i="17"/>
  <c r="F52" i="17"/>
  <c r="G51" i="17"/>
  <c r="F51" i="17" s="1"/>
  <c r="I51" i="17" s="1"/>
  <c r="G50" i="17"/>
  <c r="F50" i="17"/>
  <c r="I50" i="17" s="1"/>
  <c r="G49" i="17"/>
  <c r="F49" i="17"/>
  <c r="I49" i="17" s="1"/>
  <c r="I48" i="17"/>
  <c r="G48" i="17"/>
  <c r="F48" i="17"/>
  <c r="I42" i="17"/>
  <c r="G42" i="17"/>
  <c r="F42" i="17"/>
  <c r="G41" i="17"/>
  <c r="F41" i="17" s="1"/>
  <c r="I41" i="17" s="1"/>
  <c r="G40" i="17"/>
  <c r="F40" i="17"/>
  <c r="I40" i="17" s="1"/>
  <c r="G39" i="17"/>
  <c r="F39" i="17"/>
  <c r="I39" i="17" s="1"/>
  <c r="I38" i="17"/>
  <c r="G38" i="17"/>
  <c r="F38" i="17"/>
  <c r="G37" i="17"/>
  <c r="F37" i="17" s="1"/>
  <c r="I37" i="17" s="1"/>
  <c r="G36" i="17"/>
  <c r="F36" i="17"/>
  <c r="I36" i="17" s="1"/>
  <c r="G35" i="17"/>
  <c r="F35" i="17"/>
  <c r="I35" i="17" s="1"/>
  <c r="I34" i="17"/>
  <c r="G34" i="17"/>
  <c r="F34" i="17"/>
  <c r="I33" i="17"/>
  <c r="G33" i="17"/>
  <c r="F33" i="17" s="1"/>
  <c r="G27" i="17"/>
  <c r="F27" i="17"/>
  <c r="G26" i="17"/>
  <c r="F26" i="17"/>
  <c r="G25" i="17"/>
  <c r="F25" i="17"/>
  <c r="G24" i="17"/>
  <c r="F24" i="17"/>
  <c r="G23" i="17"/>
  <c r="F23" i="17"/>
  <c r="G22" i="17"/>
  <c r="F22" i="17"/>
  <c r="G21" i="17"/>
  <c r="F21" i="17"/>
  <c r="G20" i="17"/>
  <c r="F20" i="17"/>
  <c r="G19" i="17"/>
  <c r="F19" i="17"/>
  <c r="G18" i="17"/>
  <c r="F18" i="17" s="1"/>
  <c r="B13" i="13"/>
  <c r="G84" i="16"/>
  <c r="F84" i="16" s="1"/>
  <c r="I84" i="16" s="1"/>
  <c r="G83" i="16"/>
  <c r="F83" i="16"/>
  <c r="I83" i="16" s="1"/>
  <c r="G82" i="16"/>
  <c r="F82" i="16" s="1"/>
  <c r="I82" i="16" s="1"/>
  <c r="G81" i="16"/>
  <c r="F81" i="16"/>
  <c r="I81" i="16" s="1"/>
  <c r="G80" i="16"/>
  <c r="F80" i="16" s="1"/>
  <c r="I80" i="16" s="1"/>
  <c r="G79" i="16"/>
  <c r="F79" i="16"/>
  <c r="I79" i="16" s="1"/>
  <c r="G78" i="16"/>
  <c r="F78" i="16" s="1"/>
  <c r="I78" i="16" s="1"/>
  <c r="G77" i="16"/>
  <c r="F77" i="16"/>
  <c r="I77" i="16" s="1"/>
  <c r="G76" i="16"/>
  <c r="F76" i="16" s="1"/>
  <c r="I76" i="16" s="1"/>
  <c r="G75" i="16"/>
  <c r="F75" i="16"/>
  <c r="I75" i="16" s="1"/>
  <c r="G74" i="16"/>
  <c r="F74" i="16" s="1"/>
  <c r="I74" i="16" s="1"/>
  <c r="G73" i="16"/>
  <c r="F73" i="16"/>
  <c r="I73" i="16" s="1"/>
  <c r="G72" i="16"/>
  <c r="F72" i="16" s="1"/>
  <c r="I72" i="16" s="1"/>
  <c r="G71" i="16"/>
  <c r="F71" i="16"/>
  <c r="I71" i="16" s="1"/>
  <c r="G70" i="16"/>
  <c r="F70" i="16" s="1"/>
  <c r="I70" i="16" s="1"/>
  <c r="G69" i="16"/>
  <c r="F69" i="16"/>
  <c r="I69" i="16" s="1"/>
  <c r="G68" i="16"/>
  <c r="F68" i="16" s="1"/>
  <c r="I68" i="16" s="1"/>
  <c r="G67" i="16"/>
  <c r="F67" i="16"/>
  <c r="I67" i="16" s="1"/>
  <c r="G66" i="16"/>
  <c r="F66" i="16" s="1"/>
  <c r="I66" i="16" s="1"/>
  <c r="G65" i="16"/>
  <c r="F65" i="16"/>
  <c r="I65" i="16" s="1"/>
  <c r="G36" i="16"/>
  <c r="F36" i="16"/>
  <c r="G35" i="16"/>
  <c r="F35" i="16"/>
  <c r="G34" i="16"/>
  <c r="F34" i="16"/>
  <c r="G33" i="16"/>
  <c r="F33" i="16"/>
  <c r="G32" i="16"/>
  <c r="F32" i="16"/>
  <c r="G31" i="16"/>
  <c r="F31" i="16"/>
  <c r="G30" i="16"/>
  <c r="F30" i="16"/>
  <c r="G29" i="16"/>
  <c r="F29" i="16"/>
  <c r="G28" i="16"/>
  <c r="F28" i="16"/>
  <c r="G27" i="16"/>
  <c r="F27" i="16"/>
  <c r="I60" i="16"/>
  <c r="G60" i="16"/>
  <c r="F60" i="16"/>
  <c r="G59" i="16"/>
  <c r="F59" i="16" s="1"/>
  <c r="I59" i="16" s="1"/>
  <c r="G58" i="16"/>
  <c r="F58" i="16"/>
  <c r="I58" i="16" s="1"/>
  <c r="G57" i="16"/>
  <c r="F57" i="16"/>
  <c r="I57" i="16" s="1"/>
  <c r="I56" i="16"/>
  <c r="G56" i="16"/>
  <c r="F56" i="16"/>
  <c r="G55" i="16"/>
  <c r="F55" i="16" s="1"/>
  <c r="I55" i="16" s="1"/>
  <c r="G54" i="16"/>
  <c r="F54" i="16"/>
  <c r="I54" i="16" s="1"/>
  <c r="G53" i="16"/>
  <c r="F53" i="16"/>
  <c r="I53" i="16" s="1"/>
  <c r="I52" i="16"/>
  <c r="G52" i="16"/>
  <c r="F52" i="16"/>
  <c r="G51" i="16"/>
  <c r="F51" i="16" s="1"/>
  <c r="I51" i="16" s="1"/>
  <c r="G50" i="16"/>
  <c r="F50" i="16"/>
  <c r="I50" i="16" s="1"/>
  <c r="G49" i="16"/>
  <c r="F49" i="16"/>
  <c r="I49" i="16" s="1"/>
  <c r="I48" i="16"/>
  <c r="G48" i="16"/>
  <c r="F48" i="16"/>
  <c r="G47" i="16"/>
  <c r="F47" i="16" s="1"/>
  <c r="I47" i="16" s="1"/>
  <c r="G46" i="16"/>
  <c r="F46" i="16"/>
  <c r="I46" i="16" s="1"/>
  <c r="G45" i="16"/>
  <c r="F45" i="16"/>
  <c r="I45" i="16" s="1"/>
  <c r="I44" i="16"/>
  <c r="G44" i="16"/>
  <c r="F44" i="16"/>
  <c r="G43" i="16"/>
  <c r="F43" i="16" s="1"/>
  <c r="I43" i="16" s="1"/>
  <c r="G42" i="16"/>
  <c r="F42" i="16"/>
  <c r="I42" i="16" s="1"/>
  <c r="F41" i="16"/>
  <c r="G41" i="16"/>
  <c r="I41" i="16"/>
  <c r="C18" i="1" l="1"/>
  <c r="E101" i="7"/>
  <c r="F101" i="7"/>
  <c r="H100" i="7"/>
  <c r="G100" i="7"/>
  <c r="H99" i="7"/>
  <c r="G99" i="7"/>
  <c r="H98" i="7"/>
  <c r="G98" i="7"/>
  <c r="H97" i="7"/>
  <c r="G97" i="7"/>
  <c r="H96" i="7"/>
  <c r="G96" i="7"/>
  <c r="H95" i="7"/>
  <c r="G95" i="7"/>
  <c r="H94" i="7"/>
  <c r="G94" i="7"/>
  <c r="H93" i="7"/>
  <c r="G93" i="7"/>
  <c r="H92" i="7"/>
  <c r="G92" i="7"/>
  <c r="H91" i="7"/>
  <c r="G91" i="7"/>
  <c r="H90" i="7"/>
  <c r="G90" i="7"/>
  <c r="H89" i="7"/>
  <c r="G89" i="7"/>
  <c r="H88" i="7"/>
  <c r="G88" i="7"/>
  <c r="H87" i="7"/>
  <c r="G87" i="7"/>
  <c r="H86" i="7"/>
  <c r="H101" i="7" s="1"/>
  <c r="G86" i="7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B9" i="2"/>
  <c r="G63" i="7"/>
  <c r="C28" i="13"/>
  <c r="C43" i="13"/>
  <c r="E63" i="13"/>
  <c r="C73" i="13"/>
  <c r="D73" i="13"/>
  <c r="E73" i="13"/>
  <c r="F73" i="13"/>
  <c r="E71" i="13"/>
  <c r="E70" i="13"/>
  <c r="E69" i="13"/>
  <c r="E68" i="13"/>
  <c r="E67" i="13"/>
  <c r="E66" i="13"/>
  <c r="E65" i="13"/>
  <c r="E64" i="13"/>
  <c r="F58" i="13"/>
  <c r="F43" i="17"/>
  <c r="C43" i="17"/>
  <c r="C58" i="17"/>
  <c r="F58" i="17"/>
  <c r="I58" i="17"/>
  <c r="H58" i="17"/>
  <c r="H28" i="17"/>
  <c r="F28" i="17"/>
  <c r="C28" i="17"/>
  <c r="C13" i="17"/>
  <c r="G101" i="7" l="1"/>
  <c r="F109" i="2"/>
  <c r="C11" i="1" s="1"/>
  <c r="C85" i="16"/>
  <c r="H85" i="16"/>
  <c r="C61" i="16"/>
  <c r="C23" i="16"/>
  <c r="C64" i="8"/>
  <c r="C49" i="8"/>
  <c r="D49" i="8"/>
  <c r="F30" i="8"/>
  <c r="F31" i="8"/>
  <c r="F32" i="8"/>
  <c r="F33" i="8"/>
  <c r="F34" i="8"/>
  <c r="F35" i="8"/>
  <c r="F36" i="8"/>
  <c r="F37" i="8"/>
  <c r="F38" i="8"/>
  <c r="F39" i="8"/>
  <c r="F40" i="8"/>
  <c r="F41" i="8"/>
  <c r="F42" i="8"/>
  <c r="F43" i="8"/>
  <c r="F44" i="8"/>
  <c r="F45" i="8"/>
  <c r="F46" i="8"/>
  <c r="F47" i="8"/>
  <c r="F48" i="8"/>
  <c r="C24" i="8"/>
  <c r="C115" i="7"/>
  <c r="G82" i="7"/>
  <c r="C12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 l="1"/>
  <c r="E52" i="2" l="1"/>
  <c r="E71" i="2" l="1"/>
  <c r="H61" i="16" l="1"/>
  <c r="E90" i="2"/>
  <c r="C37" i="16" l="1"/>
  <c r="G61" i="16" l="1"/>
  <c r="F61" i="16" l="1"/>
  <c r="F85" i="16" l="1"/>
  <c r="G85" i="16"/>
  <c r="C7" i="1"/>
  <c r="C9" i="1"/>
  <c r="H43" i="17"/>
  <c r="C16" i="1"/>
  <c r="F31" i="1"/>
  <c r="F6" i="1"/>
  <c r="G37" i="16"/>
  <c r="G58" i="17"/>
  <c r="G28" i="17"/>
  <c r="C37" i="1"/>
  <c r="C38" i="1" s="1"/>
  <c r="C41" i="1"/>
  <c r="C42" i="1" s="1"/>
  <c r="E72" i="13"/>
  <c r="C33" i="1"/>
  <c r="C32" i="1"/>
  <c r="C25" i="1"/>
  <c r="C23" i="1"/>
  <c r="C17" i="1"/>
  <c r="C31" i="1"/>
  <c r="C19" i="1"/>
  <c r="C12" i="1"/>
  <c r="C10" i="1"/>
  <c r="C8" i="1"/>
  <c r="C6" i="1"/>
  <c r="C34" i="1" l="1"/>
  <c r="C13" i="1"/>
  <c r="H37" i="16"/>
  <c r="G43" i="17"/>
  <c r="F33" i="1" s="1"/>
  <c r="I43" i="17"/>
  <c r="F37" i="1" s="1"/>
  <c r="F38" i="1" s="1"/>
  <c r="I85" i="16"/>
  <c r="I61" i="16"/>
  <c r="F8" i="1"/>
  <c r="F41" i="1"/>
  <c r="F42" i="1" s="1"/>
  <c r="C20" i="1"/>
  <c r="F23" i="1" l="1"/>
  <c r="F26" i="1" s="1"/>
  <c r="F16" i="1"/>
  <c r="F20" i="1" s="1"/>
  <c r="F32" i="1"/>
  <c r="F34" i="1" s="1"/>
  <c r="B17" i="20" s="1"/>
  <c r="C43" i="1"/>
  <c r="F37" i="16" l="1"/>
  <c r="B16" i="20"/>
  <c r="F43" i="1"/>
  <c r="B20" i="20" l="1"/>
  <c r="F7" i="1"/>
  <c r="F13" i="1" s="1"/>
  <c r="F44" i="1"/>
  <c r="B22" i="20" s="1"/>
  <c r="B24" i="20" l="1"/>
  <c r="F27" i="1"/>
  <c r="B3" i="20"/>
  <c r="B4" i="20"/>
  <c r="F46" i="1" l="1"/>
  <c r="F49" i="8" l="1"/>
  <c r="C24" i="1" s="1"/>
  <c r="C26" i="1" s="1"/>
  <c r="C27" i="1" s="1"/>
  <c r="E49" i="8"/>
  <c r="C46" i="1" l="1"/>
  <c r="B29" i="20" s="1"/>
  <c r="F28" i="1"/>
  <c r="B7" i="20"/>
  <c r="B9" i="20" l="1"/>
  <c r="B11" i="20"/>
  <c r="F47" i="1"/>
  <c r="B31" i="20" l="1"/>
  <c r="B33" i="20"/>
</calcChain>
</file>

<file path=xl/sharedStrings.xml><?xml version="1.0" encoding="utf-8"?>
<sst xmlns="http://schemas.openxmlformats.org/spreadsheetml/2006/main" count="296" uniqueCount="142">
  <si>
    <t>Current Assets</t>
  </si>
  <si>
    <t>Cash</t>
  </si>
  <si>
    <t>Accounts Receivable</t>
  </si>
  <si>
    <t>Crop Inventory</t>
  </si>
  <si>
    <t>Growing Crops</t>
  </si>
  <si>
    <t>Other Assets</t>
  </si>
  <si>
    <t>Intermediate Assets</t>
  </si>
  <si>
    <t>Machinery &amp; Equipment</t>
  </si>
  <si>
    <t>Farm Vehicles</t>
  </si>
  <si>
    <t>Long Term Assets</t>
  </si>
  <si>
    <t>Buildings &amp; Improvements</t>
  </si>
  <si>
    <t>Real Estate</t>
  </si>
  <si>
    <t>Personal</t>
  </si>
  <si>
    <t>Life Insurance</t>
  </si>
  <si>
    <t>Retirement Account</t>
  </si>
  <si>
    <t>Personal Vehicles</t>
  </si>
  <si>
    <t>Long-Term Assets</t>
  </si>
  <si>
    <t>Farm</t>
  </si>
  <si>
    <t>Current Liabilities</t>
  </si>
  <si>
    <t>Accounts Payable</t>
  </si>
  <si>
    <t>Interest Accrual</t>
  </si>
  <si>
    <t>Total Intermediate Assets</t>
  </si>
  <si>
    <t>Total Current Assets</t>
  </si>
  <si>
    <t>Total Current Liabilities</t>
  </si>
  <si>
    <t>Total Intermediate Liabilities</t>
  </si>
  <si>
    <t>Total Long-Term Assets</t>
  </si>
  <si>
    <t>Total Long-Term Liabilities</t>
  </si>
  <si>
    <t>Intermediate Liabilities</t>
  </si>
  <si>
    <t>Long Term Liabilities</t>
  </si>
  <si>
    <t>Total Cash</t>
  </si>
  <si>
    <t>Farm Cash-On-Hand</t>
  </si>
  <si>
    <t>Total Receivables</t>
  </si>
  <si>
    <t>Crop</t>
  </si>
  <si>
    <t>Unit</t>
  </si>
  <si>
    <t>Amount</t>
  </si>
  <si>
    <t>Price/Unit</t>
  </si>
  <si>
    <t>Total Value</t>
  </si>
  <si>
    <t>Total Inventory</t>
  </si>
  <si>
    <t>Total Growing Crops</t>
  </si>
  <si>
    <t>Acres</t>
  </si>
  <si>
    <t>Cost/Acre</t>
  </si>
  <si>
    <t>Description</t>
  </si>
  <si>
    <t>Input Description</t>
  </si>
  <si>
    <t>Total Pre-Paid Expenses</t>
  </si>
  <si>
    <t>Cost/Input</t>
  </si>
  <si>
    <t>Total Receivable</t>
  </si>
  <si>
    <t>Account Name</t>
  </si>
  <si>
    <t>Other Current Assets</t>
  </si>
  <si>
    <t>Asset Description</t>
  </si>
  <si>
    <t>Total Other Assets</t>
  </si>
  <si>
    <t>Personal Cash-On-Hand</t>
  </si>
  <si>
    <t>Item Description</t>
  </si>
  <si>
    <t>Make</t>
  </si>
  <si>
    <t>Model</t>
  </si>
  <si>
    <t>Year</t>
  </si>
  <si>
    <t>Serial #</t>
  </si>
  <si>
    <t>Value</t>
  </si>
  <si>
    <t>Total M&amp;E</t>
  </si>
  <si>
    <t>Farm Vehicle</t>
  </si>
  <si>
    <t>Total Farm Vehicles</t>
  </si>
  <si>
    <t>Other Intermediate Assets</t>
  </si>
  <si>
    <t>Total Other Intermediate Assets</t>
  </si>
  <si>
    <t>Detail</t>
  </si>
  <si>
    <t>Total Acres</t>
  </si>
  <si>
    <t>Crop Acres</t>
  </si>
  <si>
    <t>Value/Acre</t>
  </si>
  <si>
    <t>Location</t>
  </si>
  <si>
    <t>Other Long-Term Assets</t>
  </si>
  <si>
    <t>Total</t>
  </si>
  <si>
    <t>Current Loans</t>
  </si>
  <si>
    <t>Account Description</t>
  </si>
  <si>
    <t>Interest Rate</t>
  </si>
  <si>
    <t># of Pmts</t>
  </si>
  <si>
    <t>Principal</t>
  </si>
  <si>
    <t>Interest</t>
  </si>
  <si>
    <t>Total Pmt</t>
  </si>
  <si>
    <t>Total Balance</t>
  </si>
  <si>
    <t>Intermediate Loans</t>
  </si>
  <si>
    <t>Long Term Loans</t>
  </si>
  <si>
    <t>Total Insurance</t>
  </si>
  <si>
    <t>Total Retirement</t>
  </si>
  <si>
    <t>Current Personal Loans</t>
  </si>
  <si>
    <t>Intermediate Personal Loans</t>
  </si>
  <si>
    <t>Long-Term Personal Loans</t>
  </si>
  <si>
    <t>Personal Vehicle</t>
  </si>
  <si>
    <t>Total Personal Vehicles</t>
  </si>
  <si>
    <t>TOTAL ASSETS</t>
  </si>
  <si>
    <t>TOTAL LIABILITIES</t>
  </si>
  <si>
    <t>TOTAL FARM ASSETS</t>
  </si>
  <si>
    <t>TOTAL FARM LIABILITIES</t>
  </si>
  <si>
    <t>TOTAL PERSONAL ASSETS</t>
  </si>
  <si>
    <t>TOTAL PERSONAL LIABILITIES</t>
  </si>
  <si>
    <t>OWNER EQUITY</t>
  </si>
  <si>
    <t>OWNER EQUITY (FARM)</t>
  </si>
  <si>
    <t>OWNER EQUITY (PERSONAL)</t>
  </si>
  <si>
    <t>Non-Current Principal</t>
  </si>
  <si>
    <t>Current Principal Due</t>
  </si>
  <si>
    <t>Current Portion Due</t>
  </si>
  <si>
    <t>Account</t>
  </si>
  <si>
    <t>Total Annual Pmt</t>
  </si>
  <si>
    <t>Loan Purpose</t>
  </si>
  <si>
    <t>Working Capital</t>
  </si>
  <si>
    <t>Liquidity</t>
  </si>
  <si>
    <t>Accounts Payable (Personal)</t>
  </si>
  <si>
    <t>Total Farm &amp; Personal</t>
  </si>
  <si>
    <t>Ownership %</t>
  </si>
  <si>
    <t>FARM</t>
  </si>
  <si>
    <t>PERSONAL</t>
  </si>
  <si>
    <t>FARM &amp; PERSONAL</t>
  </si>
  <si>
    <t>Balance Sheet</t>
  </si>
  <si>
    <t>Date</t>
  </si>
  <si>
    <t>Farm Name</t>
  </si>
  <si>
    <t>Livestock Held For Sale</t>
  </si>
  <si>
    <t>Livestock</t>
  </si>
  <si>
    <t>Number of Head</t>
  </si>
  <si>
    <t>Average Weight</t>
  </si>
  <si>
    <t>Value Per Unit</t>
  </si>
  <si>
    <t>Livestock Held for Sale</t>
  </si>
  <si>
    <t>Breeding Livestock</t>
  </si>
  <si>
    <t>Quantity</t>
  </si>
  <si>
    <t>Year Purchased</t>
  </si>
  <si>
    <t>Total Purchase Price</t>
  </si>
  <si>
    <t>Cost Value per Unit</t>
  </si>
  <si>
    <t>Market Value per Unit</t>
  </si>
  <si>
    <t>Total Cost Value</t>
  </si>
  <si>
    <t>Total Market Value</t>
  </si>
  <si>
    <t>Total Breeding Livestock</t>
  </si>
  <si>
    <t>Prepaid Expenses &amp; Supplies</t>
  </si>
  <si>
    <t>Pre-Paid Expenses &amp; Supplies</t>
  </si>
  <si>
    <t>Current Ratio</t>
  </si>
  <si>
    <t>Solvency</t>
  </si>
  <si>
    <t>Debt/Asset</t>
  </si>
  <si>
    <t>Debt/Equity</t>
  </si>
  <si>
    <t>Equity/Asset</t>
  </si>
  <si>
    <t>Farm Financial Scorecard</t>
  </si>
  <si>
    <t>Vulnerable</t>
  </si>
  <si>
    <t>Strong</t>
  </si>
  <si>
    <t>Farm Financial Scorecard Document</t>
  </si>
  <si>
    <t>Phone: (269) 445-4356          Email: laportej@msu.edu</t>
  </si>
  <si>
    <t>Farm Balance Sheet Template</t>
  </si>
  <si>
    <t>Suite 116, 120 N. Broadway, Cassopolis, MI 49031</t>
  </si>
  <si>
    <t>Prepared by: Jon LaPorte, Farm Business Management Educator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</si>
</sst>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&quot;$&quot;#,##0.00"/>
    <numFmt numFmtId="165" formatCode="0.0"/>
  </numFmts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b/>
      <u/>
      <sz val="11"/>
      <color theme="4" tint="-0.249977111117893"/>
      <name val="Calibri"/>
      <family val="2"/>
      <scheme val="minor"/>
    </font>
    <font>
      <b/>
      <sz val="12"/>
      <color theme="4" tint="-0.249977111117893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color theme="1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18453B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9" fontId="7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165">
    <xf numFmtId="0" fontId="0" fillId="0" borderId="0" xfId="0"/>
    <xf numFmtId="0" fontId="1" fillId="0" borderId="0" xfId="0" applyFont="1"/>
    <xf numFmtId="0" fontId="2" fillId="0" borderId="0" xfId="0" applyFont="1"/>
    <xf numFmtId="164" fontId="0" fillId="0" borderId="0" xfId="0" applyNumberFormat="1"/>
    <xf numFmtId="164" fontId="1" fillId="0" borderId="0" xfId="0" applyNumberFormat="1" applyFont="1"/>
    <xf numFmtId="4" fontId="0" fillId="0" borderId="0" xfId="0" applyNumberFormat="1"/>
    <xf numFmtId="4" fontId="1" fillId="0" borderId="0" xfId="0" applyNumberFormat="1" applyFont="1"/>
    <xf numFmtId="0" fontId="1" fillId="0" borderId="0" xfId="0" applyFont="1" applyBorder="1"/>
    <xf numFmtId="4" fontId="1" fillId="0" borderId="0" xfId="0" applyNumberFormat="1" applyFont="1" applyBorder="1"/>
    <xf numFmtId="164" fontId="1" fillId="0" borderId="0" xfId="0" applyNumberFormat="1" applyFont="1" applyBorder="1"/>
    <xf numFmtId="0" fontId="1" fillId="0" borderId="0" xfId="0" applyFont="1" applyFill="1" applyBorder="1"/>
    <xf numFmtId="0" fontId="1" fillId="0" borderId="0" xfId="0" applyNumberFormat="1" applyFont="1" applyBorder="1"/>
    <xf numFmtId="0" fontId="0" fillId="0" borderId="0" xfId="0" applyNumberFormat="1"/>
    <xf numFmtId="0" fontId="1" fillId="0" borderId="0" xfId="0" applyNumberFormat="1" applyFont="1"/>
    <xf numFmtId="164" fontId="0" fillId="0" borderId="0" xfId="0" applyNumberFormat="1" applyBorder="1"/>
    <xf numFmtId="0" fontId="0" fillId="0" borderId="2" xfId="0" applyFont="1" applyBorder="1"/>
    <xf numFmtId="0" fontId="0" fillId="0" borderId="0" xfId="0" applyFont="1"/>
    <xf numFmtId="164" fontId="0" fillId="0" borderId="0" xfId="0" applyNumberFormat="1" applyFont="1"/>
    <xf numFmtId="10" fontId="0" fillId="0" borderId="0" xfId="0" applyNumberFormat="1" applyFont="1"/>
    <xf numFmtId="0" fontId="2" fillId="0" borderId="0" xfId="0" applyFont="1" applyBorder="1"/>
    <xf numFmtId="164" fontId="5" fillId="0" borderId="0" xfId="0" applyNumberFormat="1" applyFont="1" applyBorder="1"/>
    <xf numFmtId="0" fontId="5" fillId="0" borderId="0" xfId="0" applyFont="1" applyBorder="1"/>
    <xf numFmtId="0" fontId="4" fillId="0" borderId="0" xfId="0" applyFont="1" applyBorder="1"/>
    <xf numFmtId="0" fontId="3" fillId="0" borderId="0" xfId="0" applyFont="1" applyBorder="1"/>
    <xf numFmtId="164" fontId="6" fillId="0" borderId="7" xfId="0" applyNumberFormat="1" applyFont="1" applyBorder="1"/>
    <xf numFmtId="0" fontId="1" fillId="3" borderId="1" xfId="0" applyFont="1" applyFill="1" applyBorder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0" fontId="1" fillId="3" borderId="1" xfId="0" applyFont="1" applyFill="1" applyBorder="1"/>
    <xf numFmtId="4" fontId="0" fillId="3" borderId="1" xfId="0" applyNumberFormat="1" applyFill="1" applyBorder="1"/>
    <xf numFmtId="4" fontId="1" fillId="3" borderId="1" xfId="0" applyNumberFormat="1" applyFont="1" applyFill="1" applyBorder="1"/>
    <xf numFmtId="164" fontId="1" fillId="3" borderId="1" xfId="0" applyNumberFormat="1" applyFont="1" applyFill="1" applyBorder="1" applyAlignment="1">
      <alignment horizontal="center"/>
    </xf>
    <xf numFmtId="164" fontId="1" fillId="3" borderId="1" xfId="0" applyNumberFormat="1" applyFont="1" applyFill="1" applyBorder="1"/>
    <xf numFmtId="0" fontId="1" fillId="3" borderId="1" xfId="0" applyNumberFormat="1" applyFont="1" applyFill="1" applyBorder="1"/>
    <xf numFmtId="0" fontId="0" fillId="3" borderId="1" xfId="0" applyNumberFormat="1" applyFill="1" applyBorder="1"/>
    <xf numFmtId="0" fontId="0" fillId="3" borderId="1" xfId="0" applyFill="1" applyBorder="1"/>
    <xf numFmtId="0" fontId="1" fillId="3" borderId="3" xfId="0" applyFont="1" applyFill="1" applyBorder="1"/>
    <xf numFmtId="164" fontId="1" fillId="3" borderId="4" xfId="0" applyNumberFormat="1" applyFont="1" applyFill="1" applyBorder="1"/>
    <xf numFmtId="0" fontId="1" fillId="3" borderId="1" xfId="0" applyFont="1" applyFill="1" applyBorder="1" applyAlignment="1">
      <alignment horizontal="left"/>
    </xf>
    <xf numFmtId="4" fontId="1" fillId="3" borderId="1" xfId="0" applyNumberFormat="1" applyFont="1" applyFill="1" applyBorder="1" applyAlignment="1">
      <alignment horizontal="right"/>
    </xf>
    <xf numFmtId="164" fontId="1" fillId="3" borderId="1" xfId="0" applyNumberFormat="1" applyFont="1" applyFill="1" applyBorder="1" applyAlignment="1">
      <alignment horizontal="right"/>
    </xf>
    <xf numFmtId="0" fontId="0" fillId="4" borderId="1" xfId="0" applyFont="1" applyFill="1" applyBorder="1"/>
    <xf numFmtId="164" fontId="0" fillId="4" borderId="1" xfId="0" applyNumberFormat="1" applyFont="1" applyFill="1" applyBorder="1"/>
    <xf numFmtId="0" fontId="1" fillId="3" borderId="1" xfId="0" applyNumberFormat="1" applyFont="1" applyFill="1" applyBorder="1" applyAlignment="1">
      <alignment horizontal="center"/>
    </xf>
    <xf numFmtId="4" fontId="0" fillId="3" borderId="3" xfId="0" applyNumberFormat="1" applyFill="1" applyBorder="1"/>
    <xf numFmtId="4" fontId="0" fillId="3" borderId="4" xfId="0" applyNumberFormat="1" applyFill="1" applyBorder="1"/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4" fillId="0" borderId="11" xfId="0" applyFont="1" applyBorder="1"/>
    <xf numFmtId="164" fontId="5" fillId="0" borderId="12" xfId="0" applyNumberFormat="1" applyFont="1" applyBorder="1"/>
    <xf numFmtId="0" fontId="5" fillId="0" borderId="11" xfId="0" applyFont="1" applyBorder="1"/>
    <xf numFmtId="164" fontId="5" fillId="0" borderId="14" xfId="0" applyNumberFormat="1" applyFont="1" applyBorder="1"/>
    <xf numFmtId="0" fontId="6" fillId="0" borderId="17" xfId="0" applyFont="1" applyBorder="1"/>
    <xf numFmtId="0" fontId="6" fillId="0" borderId="19" xfId="0" applyFont="1" applyBorder="1"/>
    <xf numFmtId="164" fontId="6" fillId="0" borderId="20" xfId="0" applyNumberFormat="1" applyFont="1" applyBorder="1"/>
    <xf numFmtId="0" fontId="6" fillId="0" borderId="20" xfId="0" applyFont="1" applyBorder="1"/>
    <xf numFmtId="0" fontId="0" fillId="0" borderId="11" xfId="0" applyFont="1" applyBorder="1"/>
    <xf numFmtId="164" fontId="0" fillId="0" borderId="0" xfId="0" applyNumberFormat="1" applyFont="1" applyBorder="1"/>
    <xf numFmtId="0" fontId="0" fillId="0" borderId="0" xfId="0" applyFont="1" applyBorder="1"/>
    <xf numFmtId="0" fontId="0" fillId="0" borderId="13" xfId="0" applyFont="1" applyBorder="1"/>
    <xf numFmtId="164" fontId="0" fillId="0" borderId="2" xfId="0" applyNumberFormat="1" applyFont="1" applyBorder="1"/>
    <xf numFmtId="164" fontId="0" fillId="0" borderId="12" xfId="0" applyNumberFormat="1" applyFont="1" applyBorder="1"/>
    <xf numFmtId="164" fontId="0" fillId="0" borderId="14" xfId="0" applyNumberFormat="1" applyFont="1" applyBorder="1"/>
    <xf numFmtId="4" fontId="1" fillId="0" borderId="0" xfId="0" applyNumberFormat="1" applyFont="1" applyFill="1" applyBorder="1"/>
    <xf numFmtId="164" fontId="1" fillId="0" borderId="0" xfId="0" applyNumberFormat="1" applyFont="1" applyFill="1" applyBorder="1"/>
    <xf numFmtId="164" fontId="0" fillId="0" borderId="0" xfId="0" applyNumberFormat="1" applyFill="1"/>
    <xf numFmtId="0" fontId="0" fillId="0" borderId="0" xfId="0" applyFill="1"/>
    <xf numFmtId="4" fontId="9" fillId="4" borderId="1" xfId="0" applyNumberFormat="1" applyFont="1" applyFill="1" applyBorder="1" applyProtection="1">
      <protection locked="0"/>
    </xf>
    <xf numFmtId="164" fontId="9" fillId="4" borderId="1" xfId="0" applyNumberFormat="1" applyFont="1" applyFill="1" applyBorder="1" applyProtection="1">
      <protection locked="0"/>
    </xf>
    <xf numFmtId="0" fontId="9" fillId="4" borderId="1" xfId="0" applyNumberFormat="1" applyFont="1" applyFill="1" applyBorder="1" applyProtection="1">
      <protection locked="0"/>
    </xf>
    <xf numFmtId="0" fontId="9" fillId="4" borderId="1" xfId="0" applyFont="1" applyFill="1" applyBorder="1" applyProtection="1">
      <protection locked="0"/>
    </xf>
    <xf numFmtId="4" fontId="9" fillId="4" borderId="1" xfId="0" applyNumberFormat="1" applyFont="1" applyFill="1" applyBorder="1" applyAlignment="1" applyProtection="1">
      <alignment horizontal="center"/>
      <protection locked="0"/>
    </xf>
    <xf numFmtId="4" fontId="9" fillId="4" borderId="3" xfId="0" applyNumberFormat="1" applyFont="1" applyFill="1" applyBorder="1" applyAlignment="1" applyProtection="1">
      <alignment horizontal="center"/>
      <protection locked="0"/>
    </xf>
    <xf numFmtId="2" fontId="9" fillId="4" borderId="1" xfId="0" applyNumberFormat="1" applyFont="1" applyFill="1" applyBorder="1" applyProtection="1">
      <protection locked="0"/>
    </xf>
    <xf numFmtId="0" fontId="9" fillId="4" borderId="1" xfId="0" applyNumberFormat="1" applyFont="1" applyFill="1" applyBorder="1" applyAlignment="1" applyProtection="1">
      <alignment horizontal="left"/>
      <protection locked="0"/>
    </xf>
    <xf numFmtId="9" fontId="9" fillId="4" borderId="1" xfId="0" applyNumberFormat="1" applyFont="1" applyFill="1" applyBorder="1" applyProtection="1">
      <protection locked="0"/>
    </xf>
    <xf numFmtId="2" fontId="0" fillId="0" borderId="0" xfId="0" applyNumberFormat="1" applyFont="1"/>
    <xf numFmtId="0" fontId="13" fillId="0" borderId="0" xfId="0" applyFont="1" applyBorder="1"/>
    <xf numFmtId="0" fontId="13" fillId="0" borderId="0" xfId="0" applyFont="1"/>
    <xf numFmtId="0" fontId="2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2" fontId="0" fillId="4" borderId="1" xfId="0" applyNumberFormat="1" applyFont="1" applyFill="1" applyBorder="1"/>
    <xf numFmtId="10" fontId="0" fillId="4" borderId="1" xfId="0" applyNumberFormat="1" applyFont="1" applyFill="1" applyBorder="1"/>
    <xf numFmtId="10" fontId="0" fillId="4" borderId="1" xfId="1" applyNumberFormat="1" applyFont="1" applyFill="1" applyBorder="1"/>
    <xf numFmtId="10" fontId="7" fillId="4" borderId="1" xfId="1" applyNumberFormat="1" applyFont="1" applyFill="1" applyBorder="1" applyAlignment="1">
      <alignment horizontal="right"/>
    </xf>
    <xf numFmtId="2" fontId="0" fillId="4" borderId="1" xfId="1" applyNumberFormat="1" applyFont="1" applyFill="1" applyBorder="1"/>
    <xf numFmtId="2" fontId="7" fillId="4" borderId="1" xfId="1" applyNumberFormat="1" applyFont="1" applyFill="1" applyBorder="1" applyAlignment="1">
      <alignment horizontal="right"/>
    </xf>
    <xf numFmtId="165" fontId="0" fillId="0" borderId="0" xfId="0" applyNumberFormat="1"/>
    <xf numFmtId="9" fontId="0" fillId="0" borderId="0" xfId="0" applyNumberFormat="1"/>
    <xf numFmtId="0" fontId="15" fillId="6" borderId="3" xfId="0" applyFont="1" applyFill="1" applyBorder="1"/>
    <xf numFmtId="0" fontId="15" fillId="6" borderId="4" xfId="0" applyFont="1" applyFill="1" applyBorder="1"/>
    <xf numFmtId="0" fontId="0" fillId="7" borderId="3" xfId="0" applyFill="1" applyBorder="1"/>
    <xf numFmtId="0" fontId="0" fillId="7" borderId="4" xfId="0" applyFill="1" applyBorder="1"/>
    <xf numFmtId="0" fontId="0" fillId="8" borderId="3" xfId="0" applyFill="1" applyBorder="1"/>
    <xf numFmtId="0" fontId="0" fillId="8" borderId="4" xfId="0" applyFill="1" applyBorder="1"/>
    <xf numFmtId="0" fontId="2" fillId="2" borderId="11" xfId="0" applyFont="1" applyFill="1" applyBorder="1"/>
    <xf numFmtId="164" fontId="2" fillId="2" borderId="0" xfId="0" applyNumberFormat="1" applyFont="1" applyFill="1" applyBorder="1"/>
    <xf numFmtId="0" fontId="2" fillId="2" borderId="0" xfId="0" applyFont="1" applyFill="1" applyBorder="1"/>
    <xf numFmtId="164" fontId="2" fillId="2" borderId="12" xfId="0" applyNumberFormat="1" applyFont="1" applyFill="1" applyBorder="1"/>
    <xf numFmtId="0" fontId="2" fillId="4" borderId="11" xfId="0" applyFont="1" applyFill="1" applyBorder="1"/>
    <xf numFmtId="164" fontId="2" fillId="4" borderId="0" xfId="0" applyNumberFormat="1" applyFont="1" applyFill="1" applyBorder="1"/>
    <xf numFmtId="0" fontId="2" fillId="4" borderId="0" xfId="0" applyFont="1" applyFill="1" applyBorder="1"/>
    <xf numFmtId="164" fontId="2" fillId="4" borderId="12" xfId="0" applyNumberFormat="1" applyFont="1" applyFill="1" applyBorder="1"/>
    <xf numFmtId="0" fontId="2" fillId="4" borderId="15" xfId="0" applyFont="1" applyFill="1" applyBorder="1"/>
    <xf numFmtId="164" fontId="2" fillId="4" borderId="6" xfId="0" applyNumberFormat="1" applyFont="1" applyFill="1" applyBorder="1"/>
    <xf numFmtId="0" fontId="2" fillId="4" borderId="6" xfId="0" applyFont="1" applyFill="1" applyBorder="1"/>
    <xf numFmtId="164" fontId="2" fillId="4" borderId="16" xfId="0" applyNumberFormat="1" applyFont="1" applyFill="1" applyBorder="1"/>
    <xf numFmtId="0" fontId="2" fillId="2" borderId="7" xfId="0" applyFont="1" applyFill="1" applyBorder="1"/>
    <xf numFmtId="164" fontId="2" fillId="2" borderId="18" xfId="0" applyNumberFormat="1" applyFont="1" applyFill="1" applyBorder="1"/>
    <xf numFmtId="0" fontId="2" fillId="2" borderId="20" xfId="0" applyFont="1" applyFill="1" applyBorder="1"/>
    <xf numFmtId="164" fontId="2" fillId="2" borderId="21" xfId="0" applyNumberFormat="1" applyFont="1" applyFill="1" applyBorder="1"/>
    <xf numFmtId="0" fontId="6" fillId="0" borderId="22" xfId="0" applyFont="1" applyBorder="1"/>
    <xf numFmtId="164" fontId="15" fillId="4" borderId="1" xfId="0" applyNumberFormat="1" applyFont="1" applyFill="1" applyBorder="1"/>
    <xf numFmtId="164" fontId="0" fillId="4" borderId="5" xfId="0" applyNumberFormat="1" applyFont="1" applyFill="1" applyBorder="1" applyProtection="1"/>
    <xf numFmtId="164" fontId="15" fillId="4" borderId="1" xfId="0" applyNumberFormat="1" applyFont="1" applyFill="1" applyBorder="1" applyProtection="1"/>
    <xf numFmtId="164" fontId="9" fillId="4" borderId="5" xfId="0" applyNumberFormat="1" applyFont="1" applyFill="1" applyBorder="1" applyProtection="1">
      <protection locked="0"/>
    </xf>
    <xf numFmtId="0" fontId="9" fillId="4" borderId="5" xfId="0" applyFont="1" applyFill="1" applyBorder="1" applyProtection="1">
      <protection locked="0"/>
    </xf>
    <xf numFmtId="10" fontId="9" fillId="4" borderId="5" xfId="0" applyNumberFormat="1" applyFont="1" applyFill="1" applyBorder="1" applyProtection="1">
      <protection locked="0"/>
    </xf>
    <xf numFmtId="0" fontId="9" fillId="4" borderId="3" xfId="0" applyFont="1" applyFill="1" applyBorder="1" applyProtection="1">
      <protection locked="0"/>
    </xf>
    <xf numFmtId="164" fontId="15" fillId="4" borderId="5" xfId="0" applyNumberFormat="1" applyFont="1" applyFill="1" applyBorder="1" applyProtection="1"/>
    <xf numFmtId="0" fontId="9" fillId="4" borderId="1" xfId="0" applyFont="1" applyFill="1" applyBorder="1" applyAlignment="1" applyProtection="1">
      <alignment horizontal="center"/>
      <protection locked="0"/>
    </xf>
    <xf numFmtId="0" fontId="9" fillId="4" borderId="5" xfId="0" applyFont="1" applyFill="1" applyBorder="1" applyAlignment="1" applyProtection="1">
      <alignment horizontal="center"/>
      <protection locked="0"/>
    </xf>
    <xf numFmtId="0" fontId="9" fillId="4" borderId="1" xfId="0" applyNumberFormat="1" applyFont="1" applyFill="1" applyBorder="1" applyAlignment="1" applyProtection="1">
      <alignment horizontal="center"/>
      <protection locked="0"/>
    </xf>
    <xf numFmtId="164" fontId="1" fillId="3" borderId="4" xfId="0" applyNumberFormat="1" applyFont="1" applyFill="1" applyBorder="1" applyProtection="1">
      <protection locked="0"/>
    </xf>
    <xf numFmtId="0" fontId="18" fillId="5" borderId="11" xfId="0" applyFont="1" applyFill="1" applyBorder="1" applyAlignment="1"/>
    <xf numFmtId="0" fontId="18" fillId="5" borderId="0" xfId="0" applyFont="1" applyFill="1" applyBorder="1" applyAlignment="1"/>
    <xf numFmtId="0" fontId="18" fillId="5" borderId="12" xfId="0" applyFont="1" applyFill="1" applyBorder="1" applyAlignment="1"/>
    <xf numFmtId="0" fontId="17" fillId="5" borderId="11" xfId="0" applyFont="1" applyFill="1" applyBorder="1" applyAlignment="1"/>
    <xf numFmtId="0" fontId="17" fillId="5" borderId="0" xfId="0" applyFont="1" applyFill="1" applyBorder="1" applyAlignment="1"/>
    <xf numFmtId="0" fontId="17" fillId="5" borderId="12" xfId="0" applyFont="1" applyFill="1" applyBorder="1" applyAlignment="1"/>
    <xf numFmtId="0" fontId="17" fillId="5" borderId="28" xfId="0" applyFont="1" applyFill="1" applyBorder="1"/>
    <xf numFmtId="0" fontId="17" fillId="5" borderId="29" xfId="0" applyFont="1" applyFill="1" applyBorder="1"/>
    <xf numFmtId="0" fontId="17" fillId="5" borderId="30" xfId="0" applyFont="1" applyFill="1" applyBorder="1"/>
    <xf numFmtId="0" fontId="10" fillId="4" borderId="1" xfId="0" applyFont="1" applyFill="1" applyBorder="1" applyProtection="1">
      <protection locked="0"/>
    </xf>
    <xf numFmtId="0" fontId="0" fillId="4" borderId="1" xfId="0" applyNumberFormat="1" applyFill="1" applyBorder="1" applyProtection="1"/>
    <xf numFmtId="0" fontId="0" fillId="0" borderId="0" xfId="0" applyProtection="1"/>
    <xf numFmtId="0" fontId="19" fillId="5" borderId="11" xfId="0" applyFont="1" applyFill="1" applyBorder="1" applyAlignment="1">
      <alignment horizontal="center" vertical="center"/>
    </xf>
    <xf numFmtId="0" fontId="19" fillId="5" borderId="0" xfId="0" applyFont="1" applyFill="1" applyBorder="1" applyAlignment="1">
      <alignment horizontal="center" vertical="center"/>
    </xf>
    <xf numFmtId="0" fontId="19" fillId="5" borderId="12" xfId="0" applyFont="1" applyFill="1" applyBorder="1" applyAlignment="1">
      <alignment horizontal="center" vertical="center"/>
    </xf>
    <xf numFmtId="0" fontId="18" fillId="5" borderId="8" xfId="0" applyFont="1" applyFill="1" applyBorder="1" applyAlignment="1">
      <alignment horizontal="center"/>
    </xf>
    <xf numFmtId="0" fontId="18" fillId="5" borderId="9" xfId="0" applyFont="1" applyFill="1" applyBorder="1" applyAlignment="1">
      <alignment horizontal="center"/>
    </xf>
    <xf numFmtId="0" fontId="18" fillId="5" borderId="10" xfId="0" applyFont="1" applyFill="1" applyBorder="1" applyAlignment="1">
      <alignment horizontal="center"/>
    </xf>
    <xf numFmtId="0" fontId="18" fillId="5" borderId="11" xfId="0" applyFont="1" applyFill="1" applyBorder="1" applyAlignment="1">
      <alignment horizontal="center"/>
    </xf>
    <xf numFmtId="0" fontId="18" fillId="5" borderId="0" xfId="0" applyFont="1" applyFill="1" applyBorder="1" applyAlignment="1">
      <alignment horizontal="center"/>
    </xf>
    <xf numFmtId="0" fontId="18" fillId="5" borderId="12" xfId="0" applyFont="1" applyFill="1" applyBorder="1" applyAlignment="1">
      <alignment horizontal="center"/>
    </xf>
    <xf numFmtId="0" fontId="2" fillId="9" borderId="24" xfId="0" applyFont="1" applyFill="1" applyBorder="1" applyAlignment="1">
      <alignment horizontal="center" vertical="center"/>
    </xf>
    <xf numFmtId="0" fontId="2" fillId="9" borderId="25" xfId="0" applyFont="1" applyFill="1" applyBorder="1" applyAlignment="1">
      <alignment horizontal="center" vertical="center"/>
    </xf>
    <xf numFmtId="0" fontId="2" fillId="9" borderId="26" xfId="0" applyFont="1" applyFill="1" applyBorder="1" applyAlignment="1">
      <alignment horizontal="center" vertical="center"/>
    </xf>
    <xf numFmtId="0" fontId="12" fillId="5" borderId="8" xfId="0" applyFont="1" applyFill="1" applyBorder="1" applyAlignment="1">
      <alignment horizontal="center"/>
    </xf>
    <xf numFmtId="0" fontId="8" fillId="5" borderId="9" xfId="0" applyFont="1" applyFill="1" applyBorder="1" applyAlignment="1">
      <alignment horizontal="center"/>
    </xf>
    <xf numFmtId="0" fontId="8" fillId="5" borderId="10" xfId="0" applyFont="1" applyFill="1" applyBorder="1" applyAlignment="1">
      <alignment horizontal="center"/>
    </xf>
    <xf numFmtId="0" fontId="12" fillId="5" borderId="11" xfId="0" applyFont="1" applyFill="1" applyBorder="1" applyAlignment="1">
      <alignment horizontal="center"/>
    </xf>
    <xf numFmtId="0" fontId="8" fillId="5" borderId="0" xfId="0" applyFont="1" applyFill="1" applyBorder="1" applyAlignment="1">
      <alignment horizontal="center"/>
    </xf>
    <xf numFmtId="0" fontId="8" fillId="5" borderId="12" xfId="0" applyFont="1" applyFill="1" applyBorder="1" applyAlignment="1">
      <alignment horizontal="center"/>
    </xf>
    <xf numFmtId="0" fontId="11" fillId="4" borderId="22" xfId="0" applyFont="1" applyFill="1" applyBorder="1" applyAlignment="1" applyProtection="1">
      <alignment horizontal="right" vertical="center"/>
      <protection locked="0"/>
    </xf>
    <xf numFmtId="0" fontId="11" fillId="4" borderId="23" xfId="0" applyFont="1" applyFill="1" applyBorder="1" applyAlignment="1" applyProtection="1">
      <alignment horizontal="right" vertical="center"/>
      <protection locked="0"/>
    </xf>
    <xf numFmtId="0" fontId="11" fillId="4" borderId="27" xfId="0" applyFont="1" applyFill="1" applyBorder="1" applyAlignment="1" applyProtection="1">
      <alignment horizontal="left" vertical="center"/>
      <protection locked="0"/>
    </xf>
    <xf numFmtId="0" fontId="11" fillId="4" borderId="22" xfId="0" applyFont="1" applyFill="1" applyBorder="1" applyAlignment="1" applyProtection="1">
      <alignment horizontal="left" vertical="center"/>
      <protection locked="0"/>
    </xf>
    <xf numFmtId="0" fontId="2" fillId="0" borderId="2" xfId="0" applyFont="1" applyBorder="1" applyAlignment="1"/>
    <xf numFmtId="0" fontId="2" fillId="0" borderId="0" xfId="0" applyFont="1" applyBorder="1" applyAlignment="1"/>
    <xf numFmtId="0" fontId="16" fillId="4" borderId="0" xfId="2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right" inden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1" defaultTableStyle="TableStyleMedium9" defaultPivotStyle="PivotStyleLight16">
    <tableStyle name="Table Style 1" pivot="0" count="0" xr9:uid="{00000000-0011-0000-FFFF-FFFF00000000}"/>
  </tableStyles>
  <colors>
    <mruColors>
      <color rgb="FF18453B"/>
      <color rgb="FF183B4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209550</xdr:colOff>
      <xdr:row>3</xdr:row>
      <xdr:rowOff>100012</xdr:rowOff>
    </xdr:from>
    <xdr:ext cx="2681733" cy="519113"/>
    <xdr:pic>
      <xdr:nvPicPr>
        <xdr:cNvPr id="3" name="Picture 2">
          <a:extLst>
            <a:ext uri="{FF2B5EF4-FFF2-40B4-BE49-F238E27FC236}">
              <a16:creationId xmlns:a16="http://schemas.microsoft.com/office/drawing/2014/main" id="{F87059C0-1E45-4016-94A9-C61A030E47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87125" y="757237"/>
          <a:ext cx="2681733" cy="519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s://cffm.umn.edu/wp-content/uploads/2019/02/FarmFinanceScorecard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R47"/>
  <sheetViews>
    <sheetView tabSelected="1" zoomScaleNormal="100" workbookViewId="0">
      <selection activeCell="H14" sqref="H14"/>
    </sheetView>
  </sheetViews>
  <sheetFormatPr defaultRowHeight="15" x14ac:dyDescent="0.25"/>
  <cols>
    <col min="2" max="2" width="30.7109375" bestFit="1" customWidth="1"/>
    <col min="3" max="3" width="20.7109375" style="3" customWidth="1"/>
    <col min="5" max="5" width="30" bestFit="1" customWidth="1"/>
    <col min="6" max="6" width="20.7109375" style="3" customWidth="1"/>
  </cols>
  <sheetData>
    <row r="1" spans="2:18" ht="21.75" thickBot="1" x14ac:dyDescent="0.4">
      <c r="B1" s="147" t="s">
        <v>109</v>
      </c>
      <c r="C1" s="148"/>
      <c r="D1" s="148"/>
      <c r="E1" s="148"/>
      <c r="F1" s="149"/>
    </row>
    <row r="2" spans="2:18" ht="15" customHeight="1" x14ac:dyDescent="0.35">
      <c r="B2" s="150"/>
      <c r="C2" s="151"/>
      <c r="D2" s="151"/>
      <c r="E2" s="151"/>
      <c r="F2" s="152"/>
      <c r="L2" s="138" t="s">
        <v>139</v>
      </c>
      <c r="M2" s="139"/>
      <c r="N2" s="139"/>
      <c r="O2" s="139"/>
      <c r="P2" s="139"/>
      <c r="Q2" s="139"/>
      <c r="R2" s="140"/>
    </row>
    <row r="3" spans="2:18" ht="15" customHeight="1" thickBot="1" x14ac:dyDescent="0.3">
      <c r="B3" s="155" t="s">
        <v>110</v>
      </c>
      <c r="C3" s="156"/>
      <c r="D3" s="153" t="s">
        <v>111</v>
      </c>
      <c r="E3" s="153"/>
      <c r="F3" s="154"/>
      <c r="L3" s="141"/>
      <c r="M3" s="142"/>
      <c r="N3" s="142"/>
      <c r="O3" s="142"/>
      <c r="P3" s="142"/>
      <c r="Q3" s="142"/>
      <c r="R3" s="143"/>
    </row>
    <row r="4" spans="2:18" ht="15" customHeight="1" thickTop="1" x14ac:dyDescent="0.4">
      <c r="B4" s="144" t="s">
        <v>106</v>
      </c>
      <c r="C4" s="145"/>
      <c r="D4" s="145"/>
      <c r="E4" s="145"/>
      <c r="F4" s="146"/>
      <c r="L4" s="123"/>
      <c r="M4" s="124"/>
      <c r="N4" s="124"/>
      <c r="O4" s="124"/>
      <c r="P4" s="124"/>
      <c r="Q4" s="124"/>
      <c r="R4" s="125"/>
    </row>
    <row r="5" spans="2:18" ht="15" customHeight="1" x14ac:dyDescent="0.25">
      <c r="B5" s="47" t="s">
        <v>0</v>
      </c>
      <c r="C5" s="20"/>
      <c r="D5" s="21"/>
      <c r="E5" s="22" t="s">
        <v>18</v>
      </c>
      <c r="F5" s="48"/>
      <c r="L5" s="126"/>
      <c r="M5" s="127"/>
      <c r="N5" s="127"/>
      <c r="O5" s="127"/>
      <c r="P5" s="127"/>
      <c r="Q5" s="127"/>
      <c r="R5" s="128"/>
    </row>
    <row r="6" spans="2:18" ht="15.75" x14ac:dyDescent="0.25">
      <c r="B6" s="55" t="s">
        <v>1</v>
      </c>
      <c r="C6" s="56">
        <f>'Current Assets'!B9</f>
        <v>0</v>
      </c>
      <c r="D6" s="57"/>
      <c r="E6" s="57" t="s">
        <v>19</v>
      </c>
      <c r="F6" s="48">
        <f>'Liabilities (Farm)'!C23</f>
        <v>0</v>
      </c>
      <c r="L6" s="126"/>
      <c r="M6" s="127"/>
      <c r="N6" s="127"/>
      <c r="O6" s="127"/>
      <c r="P6" s="127"/>
      <c r="Q6" s="127"/>
      <c r="R6" s="128"/>
    </row>
    <row r="7" spans="2:18" ht="15.75" x14ac:dyDescent="0.25">
      <c r="B7" s="55" t="s">
        <v>127</v>
      </c>
      <c r="C7" s="56">
        <f>'Current Assets'!D33</f>
        <v>0</v>
      </c>
      <c r="D7" s="57"/>
      <c r="E7" s="57" t="s">
        <v>96</v>
      </c>
      <c r="F7" s="48">
        <f>SUM('Liabilities (Farm)'!F37,'Liabilities (Farm)'!F61,'Liabilities (Farm)'!F85)</f>
        <v>0</v>
      </c>
      <c r="L7" s="126"/>
      <c r="M7" s="127"/>
      <c r="N7" s="127"/>
      <c r="O7" s="127"/>
      <c r="P7" s="127"/>
      <c r="Q7" s="127"/>
      <c r="R7" s="128"/>
    </row>
    <row r="8" spans="2:18" ht="15.75" x14ac:dyDescent="0.25">
      <c r="B8" s="55" t="s">
        <v>4</v>
      </c>
      <c r="C8" s="56">
        <f>'Current Assets'!E52</f>
        <v>0</v>
      </c>
      <c r="D8" s="57"/>
      <c r="E8" s="57" t="s">
        <v>20</v>
      </c>
      <c r="F8" s="48">
        <f>SUM('Liabilities (Farm)'!G37,'Liabilities (Farm)'!G61,'Liabilities (Farm)'!G85)</f>
        <v>0</v>
      </c>
      <c r="L8" s="135" t="s">
        <v>141</v>
      </c>
      <c r="M8" s="136"/>
      <c r="N8" s="136"/>
      <c r="O8" s="136"/>
      <c r="P8" s="136"/>
      <c r="Q8" s="136"/>
      <c r="R8" s="137"/>
    </row>
    <row r="9" spans="2:18" ht="15.75" x14ac:dyDescent="0.25">
      <c r="B9" s="55" t="s">
        <v>2</v>
      </c>
      <c r="C9" s="56">
        <f>'Current Assets'!E71</f>
        <v>0</v>
      </c>
      <c r="D9" s="57"/>
      <c r="E9" s="57"/>
      <c r="F9" s="60"/>
      <c r="G9" s="16"/>
      <c r="H9" s="16"/>
      <c r="I9" s="16"/>
      <c r="J9" s="16"/>
      <c r="K9" s="16"/>
      <c r="L9" s="135" t="s">
        <v>140</v>
      </c>
      <c r="M9" s="136"/>
      <c r="N9" s="136"/>
      <c r="O9" s="136"/>
      <c r="P9" s="136"/>
      <c r="Q9" s="136"/>
      <c r="R9" s="137"/>
    </row>
    <row r="10" spans="2:18" ht="15.75" x14ac:dyDescent="0.25">
      <c r="B10" s="55" t="s">
        <v>3</v>
      </c>
      <c r="C10" s="56">
        <f>'Current Assets'!E90</f>
        <v>0</v>
      </c>
      <c r="D10" s="57"/>
      <c r="E10" s="57"/>
      <c r="F10" s="48"/>
      <c r="L10" s="135" t="s">
        <v>138</v>
      </c>
      <c r="M10" s="136"/>
      <c r="N10" s="136"/>
      <c r="O10" s="136"/>
      <c r="P10" s="136"/>
      <c r="Q10" s="136"/>
      <c r="R10" s="137"/>
    </row>
    <row r="11" spans="2:18" ht="16.5" thickBot="1" x14ac:dyDescent="0.3">
      <c r="B11" s="55" t="s">
        <v>117</v>
      </c>
      <c r="C11" s="56">
        <f>'Current Assets'!F109</f>
        <v>0</v>
      </c>
      <c r="D11" s="57"/>
      <c r="E11" s="57"/>
      <c r="F11" s="48"/>
      <c r="L11" s="129"/>
      <c r="M11" s="130"/>
      <c r="N11" s="130"/>
      <c r="O11" s="130"/>
      <c r="P11" s="130"/>
      <c r="Q11" s="130"/>
      <c r="R11" s="131"/>
    </row>
    <row r="12" spans="2:18" ht="15.75" x14ac:dyDescent="0.25">
      <c r="B12" s="58" t="s">
        <v>5</v>
      </c>
      <c r="C12" s="59">
        <f>'Current Assets'!C123</f>
        <v>0</v>
      </c>
      <c r="D12" s="57"/>
      <c r="E12" s="15"/>
      <c r="F12" s="50"/>
    </row>
    <row r="13" spans="2:18" s="1" customFormat="1" ht="15.75" x14ac:dyDescent="0.25">
      <c r="B13" s="98" t="s">
        <v>22</v>
      </c>
      <c r="C13" s="99">
        <f>SUM(C6:C12)</f>
        <v>0</v>
      </c>
      <c r="D13" s="19"/>
      <c r="E13" s="100" t="s">
        <v>23</v>
      </c>
      <c r="F13" s="101">
        <f>SUM(F6:F12)</f>
        <v>0</v>
      </c>
    </row>
    <row r="14" spans="2:18" ht="15.75" x14ac:dyDescent="0.25">
      <c r="B14" s="49"/>
      <c r="C14" s="20"/>
      <c r="D14" s="21"/>
      <c r="E14" s="21"/>
      <c r="F14" s="48"/>
    </row>
    <row r="15" spans="2:18" ht="15.75" x14ac:dyDescent="0.25">
      <c r="B15" s="47" t="s">
        <v>6</v>
      </c>
      <c r="C15" s="20"/>
      <c r="D15" s="21"/>
      <c r="E15" s="22" t="s">
        <v>27</v>
      </c>
      <c r="F15" s="48"/>
    </row>
    <row r="16" spans="2:18" x14ac:dyDescent="0.25">
      <c r="B16" s="55" t="s">
        <v>7</v>
      </c>
      <c r="C16" s="56">
        <f>'Intermediate Assets'!G63</f>
        <v>0</v>
      </c>
      <c r="D16" s="57"/>
      <c r="E16" s="57" t="s">
        <v>95</v>
      </c>
      <c r="F16" s="60">
        <f>'Liabilities (Farm)'!I61</f>
        <v>0</v>
      </c>
    </row>
    <row r="17" spans="2:6" x14ac:dyDescent="0.25">
      <c r="B17" s="55" t="s">
        <v>8</v>
      </c>
      <c r="C17" s="56">
        <f>'Intermediate Assets'!G82</f>
        <v>0</v>
      </c>
      <c r="D17" s="57"/>
      <c r="E17" s="57"/>
      <c r="F17" s="60"/>
    </row>
    <row r="18" spans="2:6" x14ac:dyDescent="0.25">
      <c r="B18" s="55" t="s">
        <v>118</v>
      </c>
      <c r="C18" s="56">
        <f>'Intermediate Assets'!H101</f>
        <v>0</v>
      </c>
      <c r="D18" s="57"/>
      <c r="E18" s="57"/>
      <c r="F18" s="60"/>
    </row>
    <row r="19" spans="2:6" x14ac:dyDescent="0.25">
      <c r="B19" s="58" t="s">
        <v>5</v>
      </c>
      <c r="C19" s="59">
        <f>'Intermediate Assets'!C115</f>
        <v>0</v>
      </c>
      <c r="D19" s="57"/>
      <c r="E19" s="15"/>
      <c r="F19" s="61"/>
    </row>
    <row r="20" spans="2:6" s="1" customFormat="1" ht="15.75" x14ac:dyDescent="0.25">
      <c r="B20" s="98" t="s">
        <v>21</v>
      </c>
      <c r="C20" s="99">
        <f>SUM(C16:C19)</f>
        <v>0</v>
      </c>
      <c r="D20" s="19"/>
      <c r="E20" s="100" t="s">
        <v>24</v>
      </c>
      <c r="F20" s="101">
        <f>SUM(F16:F19)</f>
        <v>0</v>
      </c>
    </row>
    <row r="21" spans="2:6" ht="15.75" x14ac:dyDescent="0.25">
      <c r="B21" s="49"/>
      <c r="C21" s="20"/>
      <c r="D21" s="21"/>
      <c r="E21" s="21"/>
      <c r="F21" s="48"/>
    </row>
    <row r="22" spans="2:6" ht="15.75" x14ac:dyDescent="0.25">
      <c r="B22" s="47" t="s">
        <v>9</v>
      </c>
      <c r="C22" s="20"/>
      <c r="D22" s="21"/>
      <c r="E22" s="22" t="s">
        <v>28</v>
      </c>
      <c r="F22" s="48"/>
    </row>
    <row r="23" spans="2:6" x14ac:dyDescent="0.25">
      <c r="B23" s="55" t="s">
        <v>10</v>
      </c>
      <c r="C23" s="56">
        <f>'Long Term Assets'!C24</f>
        <v>0</v>
      </c>
      <c r="D23" s="57"/>
      <c r="E23" s="57" t="s">
        <v>95</v>
      </c>
      <c r="F23" s="60">
        <f>'Liabilities (Farm)'!I85</f>
        <v>0</v>
      </c>
    </row>
    <row r="24" spans="2:6" x14ac:dyDescent="0.25">
      <c r="B24" s="55" t="s">
        <v>11</v>
      </c>
      <c r="C24" s="56">
        <f>'Long Term Assets'!F49</f>
        <v>0</v>
      </c>
      <c r="D24" s="57"/>
      <c r="E24" s="57"/>
      <c r="F24" s="60"/>
    </row>
    <row r="25" spans="2:6" x14ac:dyDescent="0.25">
      <c r="B25" s="58" t="s">
        <v>67</v>
      </c>
      <c r="C25" s="59">
        <f>'Long Term Assets'!C64</f>
        <v>0</v>
      </c>
      <c r="D25" s="57"/>
      <c r="E25" s="15"/>
      <c r="F25" s="61"/>
    </row>
    <row r="26" spans="2:6" s="1" customFormat="1" ht="15.75" x14ac:dyDescent="0.25">
      <c r="B26" s="102" t="s">
        <v>25</v>
      </c>
      <c r="C26" s="103">
        <f>SUM(C23:C25)</f>
        <v>0</v>
      </c>
      <c r="D26" s="19"/>
      <c r="E26" s="104" t="s">
        <v>26</v>
      </c>
      <c r="F26" s="105">
        <f>SUM(F23:F24)</f>
        <v>0</v>
      </c>
    </row>
    <row r="27" spans="2:6" ht="18.75" x14ac:dyDescent="0.3">
      <c r="B27" s="94" t="s">
        <v>88</v>
      </c>
      <c r="C27" s="95">
        <f>SUM(C26,C20,C13)</f>
        <v>0</v>
      </c>
      <c r="D27" s="23"/>
      <c r="E27" s="96" t="s">
        <v>89</v>
      </c>
      <c r="F27" s="97">
        <f>SUM(F26,F20,F13)</f>
        <v>0</v>
      </c>
    </row>
    <row r="28" spans="2:6" ht="19.5" thickBot="1" x14ac:dyDescent="0.35">
      <c r="B28" s="51"/>
      <c r="C28" s="24"/>
      <c r="D28" s="110"/>
      <c r="E28" s="106" t="s">
        <v>93</v>
      </c>
      <c r="F28" s="107">
        <f>C27-F27</f>
        <v>0</v>
      </c>
    </row>
    <row r="29" spans="2:6" ht="16.5" customHeight="1" thickTop="1" x14ac:dyDescent="0.25">
      <c r="B29" s="144" t="s">
        <v>107</v>
      </c>
      <c r="C29" s="145"/>
      <c r="D29" s="145"/>
      <c r="E29" s="145"/>
      <c r="F29" s="146"/>
    </row>
    <row r="30" spans="2:6" ht="15.75" x14ac:dyDescent="0.25">
      <c r="B30" s="47" t="s">
        <v>0</v>
      </c>
      <c r="C30" s="20"/>
      <c r="D30" s="21"/>
      <c r="E30" s="22" t="s">
        <v>18</v>
      </c>
      <c r="F30" s="48"/>
    </row>
    <row r="31" spans="2:6" x14ac:dyDescent="0.25">
      <c r="B31" s="55" t="s">
        <v>1</v>
      </c>
      <c r="C31" s="56">
        <f>'Current Assets (Personal)'!B13</f>
        <v>0</v>
      </c>
      <c r="D31" s="57"/>
      <c r="E31" s="57" t="s">
        <v>19</v>
      </c>
      <c r="F31" s="60">
        <f>'Liabilities (Personal)'!C13</f>
        <v>0</v>
      </c>
    </row>
    <row r="32" spans="2:6" x14ac:dyDescent="0.25">
      <c r="B32" s="55" t="s">
        <v>13</v>
      </c>
      <c r="C32" s="56">
        <f>'Current Assets (Personal)'!C28</f>
        <v>0</v>
      </c>
      <c r="D32" s="57"/>
      <c r="E32" s="57" t="s">
        <v>97</v>
      </c>
      <c r="F32" s="60">
        <f>SUM('Liabilities (Personal)'!F28,'Liabilities (Personal)'!F43,'Liabilities (Personal)'!F58)</f>
        <v>0</v>
      </c>
    </row>
    <row r="33" spans="2:6" x14ac:dyDescent="0.25">
      <c r="B33" s="58" t="s">
        <v>14</v>
      </c>
      <c r="C33" s="59">
        <f>'Current Assets (Personal)'!C43</f>
        <v>0</v>
      </c>
      <c r="D33" s="57"/>
      <c r="E33" s="15" t="s">
        <v>20</v>
      </c>
      <c r="F33" s="61">
        <f>SUM('Liabilities (Personal)'!G28,'Liabilities (Personal)'!G43,'Liabilities (Personal)'!G58)</f>
        <v>0</v>
      </c>
    </row>
    <row r="34" spans="2:6" s="1" customFormat="1" ht="15.75" x14ac:dyDescent="0.25">
      <c r="B34" s="98" t="s">
        <v>22</v>
      </c>
      <c r="C34" s="99">
        <f>SUM(C31:C33)</f>
        <v>0</v>
      </c>
      <c r="D34" s="19"/>
      <c r="E34" s="100" t="s">
        <v>23</v>
      </c>
      <c r="F34" s="101">
        <f>SUM(F31:F33)</f>
        <v>0</v>
      </c>
    </row>
    <row r="35" spans="2:6" ht="15.75" x14ac:dyDescent="0.25">
      <c r="B35" s="49"/>
      <c r="C35" s="20"/>
      <c r="D35" s="21"/>
      <c r="E35" s="21"/>
      <c r="F35" s="48"/>
    </row>
    <row r="36" spans="2:6" ht="15.75" x14ac:dyDescent="0.25">
      <c r="B36" s="47" t="s">
        <v>6</v>
      </c>
      <c r="C36" s="20"/>
      <c r="D36" s="21"/>
      <c r="E36" s="22" t="s">
        <v>27</v>
      </c>
      <c r="F36" s="48"/>
    </row>
    <row r="37" spans="2:6" x14ac:dyDescent="0.25">
      <c r="B37" s="58" t="s">
        <v>15</v>
      </c>
      <c r="C37" s="59">
        <f>'Current Assets (Personal)'!F58</f>
        <v>0</v>
      </c>
      <c r="D37" s="57"/>
      <c r="E37" s="15" t="s">
        <v>95</v>
      </c>
      <c r="F37" s="61">
        <f>'Liabilities (Personal)'!I43</f>
        <v>0</v>
      </c>
    </row>
    <row r="38" spans="2:6" s="1" customFormat="1" ht="15.75" x14ac:dyDescent="0.25">
      <c r="B38" s="98" t="s">
        <v>21</v>
      </c>
      <c r="C38" s="99">
        <f>SUM(C37)</f>
        <v>0</v>
      </c>
      <c r="D38" s="19"/>
      <c r="E38" s="100" t="s">
        <v>24</v>
      </c>
      <c r="F38" s="101">
        <f>SUM(F37)</f>
        <v>0</v>
      </c>
    </row>
    <row r="39" spans="2:6" ht="15.75" x14ac:dyDescent="0.25">
      <c r="B39" s="49"/>
      <c r="C39" s="20"/>
      <c r="D39" s="21"/>
      <c r="E39" s="21"/>
      <c r="F39" s="48"/>
    </row>
    <row r="40" spans="2:6" ht="15.75" x14ac:dyDescent="0.25">
      <c r="B40" s="47" t="s">
        <v>16</v>
      </c>
      <c r="C40" s="20"/>
      <c r="D40" s="21"/>
      <c r="E40" s="22" t="s">
        <v>28</v>
      </c>
      <c r="F40" s="48"/>
    </row>
    <row r="41" spans="2:6" x14ac:dyDescent="0.25">
      <c r="B41" s="58" t="s">
        <v>11</v>
      </c>
      <c r="C41" s="59">
        <f>'Current Assets (Personal)'!F73</f>
        <v>0</v>
      </c>
      <c r="D41" s="57"/>
      <c r="E41" s="15" t="s">
        <v>95</v>
      </c>
      <c r="F41" s="61">
        <f>'Liabilities (Personal)'!I58</f>
        <v>0</v>
      </c>
    </row>
    <row r="42" spans="2:6" s="1" customFormat="1" ht="15.75" x14ac:dyDescent="0.25">
      <c r="B42" s="102" t="s">
        <v>25</v>
      </c>
      <c r="C42" s="103">
        <f>SUM(C41)</f>
        <v>0</v>
      </c>
      <c r="D42" s="19"/>
      <c r="E42" s="104" t="s">
        <v>26</v>
      </c>
      <c r="F42" s="105">
        <f>SUM(F41)</f>
        <v>0</v>
      </c>
    </row>
    <row r="43" spans="2:6" ht="18.75" x14ac:dyDescent="0.3">
      <c r="B43" s="94" t="s">
        <v>90</v>
      </c>
      <c r="C43" s="95">
        <f>SUM(C42,C38,C34)</f>
        <v>0</v>
      </c>
      <c r="D43" s="23"/>
      <c r="E43" s="96" t="s">
        <v>91</v>
      </c>
      <c r="F43" s="97">
        <f>SUM(F42,F38,F34)</f>
        <v>0</v>
      </c>
    </row>
    <row r="44" spans="2:6" ht="19.5" thickBot="1" x14ac:dyDescent="0.35">
      <c r="B44" s="51"/>
      <c r="C44" s="24"/>
      <c r="D44" s="110"/>
      <c r="E44" s="106" t="s">
        <v>94</v>
      </c>
      <c r="F44" s="107">
        <f>C43-F43</f>
        <v>0</v>
      </c>
    </row>
    <row r="45" spans="2:6" ht="16.5" customHeight="1" thickTop="1" x14ac:dyDescent="0.25">
      <c r="B45" s="144" t="s">
        <v>108</v>
      </c>
      <c r="C45" s="145"/>
      <c r="D45" s="145"/>
      <c r="E45" s="145"/>
      <c r="F45" s="146"/>
    </row>
    <row r="46" spans="2:6" ht="18.75" x14ac:dyDescent="0.3">
      <c r="B46" s="94" t="s">
        <v>86</v>
      </c>
      <c r="C46" s="95">
        <f>SUM(C27,C43)</f>
        <v>0</v>
      </c>
      <c r="D46" s="23"/>
      <c r="E46" s="96" t="s">
        <v>87</v>
      </c>
      <c r="F46" s="97">
        <f>SUM(F27,F43)</f>
        <v>0</v>
      </c>
    </row>
    <row r="47" spans="2:6" ht="19.5" thickBot="1" x14ac:dyDescent="0.35">
      <c r="B47" s="52"/>
      <c r="C47" s="53"/>
      <c r="D47" s="54"/>
      <c r="E47" s="108" t="s">
        <v>92</v>
      </c>
      <c r="F47" s="109">
        <f>SUM(F44,F28)</f>
        <v>0</v>
      </c>
    </row>
  </sheetData>
  <sheetProtection algorithmName="SHA-512" hashValue="a5RLQvZp6EKDi0c0QT0JbCHJbdzGhTJ6oN42tk2cdX+o5DFPbcpwi+QJnTAaQhaqc9tZRW9cO9Ne07nvMZCXfQ==" saltValue="uFDrVyyfrZpZVBAdM3MN+A==" spinCount="100000" sheet="1" objects="1" scenarios="1"/>
  <mergeCells count="11">
    <mergeCell ref="B45:F45"/>
    <mergeCell ref="B1:F1"/>
    <mergeCell ref="B4:F4"/>
    <mergeCell ref="B2:F2"/>
    <mergeCell ref="D3:F3"/>
    <mergeCell ref="B3:C3"/>
    <mergeCell ref="L10:R10"/>
    <mergeCell ref="L9:R9"/>
    <mergeCell ref="L8:R8"/>
    <mergeCell ref="L2:R3"/>
    <mergeCell ref="B29:F29"/>
  </mergeCells>
  <printOptions horizontalCentered="1"/>
  <pageMargins left="0.7" right="0.7" top="0.96875" bottom="0.75" header="0.3" footer="0.3"/>
  <pageSetup scale="81" orientation="portrait" r:id="rId1"/>
  <headerFooter>
    <oddFooter>&amp;L&amp;P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23"/>
  <sheetViews>
    <sheetView topLeftCell="A19" zoomScaleNormal="100" workbookViewId="0">
      <selection activeCell="B23" sqref="B23"/>
    </sheetView>
  </sheetViews>
  <sheetFormatPr defaultRowHeight="15" x14ac:dyDescent="0.25"/>
  <cols>
    <col min="1" max="1" width="26.140625" bestFit="1" customWidth="1"/>
    <col min="2" max="2" width="26.42578125" style="5" bestFit="1" customWidth="1"/>
    <col min="3" max="3" width="15.85546875" style="3" bestFit="1" customWidth="1"/>
    <col min="4" max="4" width="15.42578125" style="3" bestFit="1" customWidth="1"/>
    <col min="5" max="5" width="14.7109375" style="3" bestFit="1" customWidth="1"/>
    <col min="6" max="6" width="20.7109375" customWidth="1"/>
  </cols>
  <sheetData>
    <row r="1" spans="1:4" ht="15.75" x14ac:dyDescent="0.25">
      <c r="A1" s="157" t="s">
        <v>30</v>
      </c>
      <c r="B1" s="157"/>
    </row>
    <row r="2" spans="1:4" x14ac:dyDescent="0.25">
      <c r="A2" s="45" t="s">
        <v>41</v>
      </c>
      <c r="B2" s="46" t="s">
        <v>34</v>
      </c>
    </row>
    <row r="3" spans="1:4" x14ac:dyDescent="0.25">
      <c r="A3" s="69"/>
      <c r="B3" s="67">
        <v>0</v>
      </c>
    </row>
    <row r="4" spans="1:4" x14ac:dyDescent="0.25">
      <c r="A4" s="69"/>
      <c r="B4" s="67">
        <v>0</v>
      </c>
    </row>
    <row r="5" spans="1:4" x14ac:dyDescent="0.25">
      <c r="A5" s="69"/>
      <c r="B5" s="67">
        <v>0</v>
      </c>
    </row>
    <row r="6" spans="1:4" x14ac:dyDescent="0.25">
      <c r="A6" s="69"/>
      <c r="B6" s="67">
        <v>0</v>
      </c>
    </row>
    <row r="7" spans="1:4" x14ac:dyDescent="0.25">
      <c r="A7" s="69"/>
      <c r="B7" s="67">
        <v>0</v>
      </c>
    </row>
    <row r="8" spans="1:4" x14ac:dyDescent="0.25">
      <c r="A8" s="69"/>
      <c r="B8" s="67">
        <v>0</v>
      </c>
    </row>
    <row r="9" spans="1:4" x14ac:dyDescent="0.25">
      <c r="A9" s="27" t="s">
        <v>29</v>
      </c>
      <c r="B9" s="31">
        <f>SUM(B3:B8)</f>
        <v>0</v>
      </c>
    </row>
    <row r="11" spans="1:4" x14ac:dyDescent="0.25">
      <c r="A11" s="1" t="s">
        <v>128</v>
      </c>
      <c r="B11" s="6"/>
      <c r="C11" s="4"/>
    </row>
    <row r="12" spans="1:4" x14ac:dyDescent="0.25">
      <c r="A12" s="25" t="s">
        <v>42</v>
      </c>
      <c r="B12" s="26" t="s">
        <v>34</v>
      </c>
      <c r="C12" s="30" t="s">
        <v>44</v>
      </c>
      <c r="D12" s="30" t="s">
        <v>36</v>
      </c>
    </row>
    <row r="13" spans="1:4" x14ac:dyDescent="0.25">
      <c r="A13" s="69"/>
      <c r="B13" s="66">
        <v>0</v>
      </c>
      <c r="C13" s="67">
        <v>0</v>
      </c>
      <c r="D13" s="111">
        <f>C13*B13</f>
        <v>0</v>
      </c>
    </row>
    <row r="14" spans="1:4" x14ac:dyDescent="0.25">
      <c r="A14" s="69"/>
      <c r="B14" s="66">
        <v>0</v>
      </c>
      <c r="C14" s="67">
        <v>0</v>
      </c>
      <c r="D14" s="111">
        <f t="shared" ref="D14:D32" si="0">C14*B14</f>
        <v>0</v>
      </c>
    </row>
    <row r="15" spans="1:4" x14ac:dyDescent="0.25">
      <c r="A15" s="69"/>
      <c r="B15" s="66">
        <v>0</v>
      </c>
      <c r="C15" s="67">
        <v>0</v>
      </c>
      <c r="D15" s="111">
        <f t="shared" si="0"/>
        <v>0</v>
      </c>
    </row>
    <row r="16" spans="1:4" x14ac:dyDescent="0.25">
      <c r="A16" s="69"/>
      <c r="B16" s="66">
        <v>0</v>
      </c>
      <c r="C16" s="67">
        <v>0</v>
      </c>
      <c r="D16" s="111">
        <f t="shared" si="0"/>
        <v>0</v>
      </c>
    </row>
    <row r="17" spans="1:4" x14ac:dyDescent="0.25">
      <c r="A17" s="69"/>
      <c r="B17" s="66">
        <v>0</v>
      </c>
      <c r="C17" s="67">
        <v>0</v>
      </c>
      <c r="D17" s="111">
        <f t="shared" si="0"/>
        <v>0</v>
      </c>
    </row>
    <row r="18" spans="1:4" x14ac:dyDescent="0.25">
      <c r="A18" s="69"/>
      <c r="B18" s="66">
        <v>0</v>
      </c>
      <c r="C18" s="67">
        <v>0</v>
      </c>
      <c r="D18" s="111">
        <f t="shared" si="0"/>
        <v>0</v>
      </c>
    </row>
    <row r="19" spans="1:4" x14ac:dyDescent="0.25">
      <c r="A19" s="69"/>
      <c r="B19" s="66">
        <v>0</v>
      </c>
      <c r="C19" s="67">
        <v>0</v>
      </c>
      <c r="D19" s="111">
        <f t="shared" si="0"/>
        <v>0</v>
      </c>
    </row>
    <row r="20" spans="1:4" x14ac:dyDescent="0.25">
      <c r="A20" s="69"/>
      <c r="B20" s="66">
        <v>0</v>
      </c>
      <c r="C20" s="67">
        <v>0</v>
      </c>
      <c r="D20" s="111">
        <f t="shared" si="0"/>
        <v>0</v>
      </c>
    </row>
    <row r="21" spans="1:4" x14ac:dyDescent="0.25">
      <c r="A21" s="69"/>
      <c r="B21" s="66">
        <v>0</v>
      </c>
      <c r="C21" s="67">
        <v>0</v>
      </c>
      <c r="D21" s="111">
        <f t="shared" si="0"/>
        <v>0</v>
      </c>
    </row>
    <row r="22" spans="1:4" x14ac:dyDescent="0.25">
      <c r="A22" s="69"/>
      <c r="B22" s="66">
        <v>0</v>
      </c>
      <c r="C22" s="67">
        <v>0</v>
      </c>
      <c r="D22" s="111">
        <f t="shared" si="0"/>
        <v>0</v>
      </c>
    </row>
    <row r="23" spans="1:4" x14ac:dyDescent="0.25">
      <c r="A23" s="69"/>
      <c r="B23" s="66">
        <v>0</v>
      </c>
      <c r="C23" s="67">
        <v>0</v>
      </c>
      <c r="D23" s="111">
        <f t="shared" si="0"/>
        <v>0</v>
      </c>
    </row>
    <row r="24" spans="1:4" x14ac:dyDescent="0.25">
      <c r="A24" s="69"/>
      <c r="B24" s="66">
        <v>0</v>
      </c>
      <c r="C24" s="67">
        <v>0</v>
      </c>
      <c r="D24" s="111">
        <f t="shared" si="0"/>
        <v>0</v>
      </c>
    </row>
    <row r="25" spans="1:4" x14ac:dyDescent="0.25">
      <c r="A25" s="69"/>
      <c r="B25" s="66">
        <v>0</v>
      </c>
      <c r="C25" s="67">
        <v>0</v>
      </c>
      <c r="D25" s="111">
        <f t="shared" si="0"/>
        <v>0</v>
      </c>
    </row>
    <row r="26" spans="1:4" x14ac:dyDescent="0.25">
      <c r="A26" s="69"/>
      <c r="B26" s="66">
        <v>0</v>
      </c>
      <c r="C26" s="67">
        <v>0</v>
      </c>
      <c r="D26" s="111">
        <f t="shared" si="0"/>
        <v>0</v>
      </c>
    </row>
    <row r="27" spans="1:4" x14ac:dyDescent="0.25">
      <c r="A27" s="69"/>
      <c r="B27" s="66">
        <v>0</v>
      </c>
      <c r="C27" s="67">
        <v>0</v>
      </c>
      <c r="D27" s="111">
        <f t="shared" si="0"/>
        <v>0</v>
      </c>
    </row>
    <row r="28" spans="1:4" x14ac:dyDescent="0.25">
      <c r="A28" s="69"/>
      <c r="B28" s="66">
        <v>0</v>
      </c>
      <c r="C28" s="67">
        <v>0</v>
      </c>
      <c r="D28" s="111">
        <f t="shared" si="0"/>
        <v>0</v>
      </c>
    </row>
    <row r="29" spans="1:4" x14ac:dyDescent="0.25">
      <c r="A29" s="69"/>
      <c r="B29" s="66">
        <v>0</v>
      </c>
      <c r="C29" s="67">
        <v>0</v>
      </c>
      <c r="D29" s="111">
        <f t="shared" si="0"/>
        <v>0</v>
      </c>
    </row>
    <row r="30" spans="1:4" x14ac:dyDescent="0.25">
      <c r="A30" s="69"/>
      <c r="B30" s="66">
        <v>0</v>
      </c>
      <c r="C30" s="67">
        <v>0</v>
      </c>
      <c r="D30" s="111">
        <f t="shared" si="0"/>
        <v>0</v>
      </c>
    </row>
    <row r="31" spans="1:4" x14ac:dyDescent="0.25">
      <c r="A31" s="69"/>
      <c r="B31" s="66">
        <v>0</v>
      </c>
      <c r="C31" s="67">
        <v>0</v>
      </c>
      <c r="D31" s="111">
        <f t="shared" si="0"/>
        <v>0</v>
      </c>
    </row>
    <row r="32" spans="1:4" x14ac:dyDescent="0.25">
      <c r="A32" s="69"/>
      <c r="B32" s="66">
        <v>0</v>
      </c>
      <c r="C32" s="67">
        <v>0</v>
      </c>
      <c r="D32" s="111">
        <f t="shared" si="0"/>
        <v>0</v>
      </c>
    </row>
    <row r="33" spans="1:5" x14ac:dyDescent="0.25">
      <c r="A33" s="27" t="s">
        <v>43</v>
      </c>
      <c r="B33" s="29"/>
      <c r="C33" s="31"/>
      <c r="D33" s="31">
        <f>SUM(D13:D32)</f>
        <v>0</v>
      </c>
    </row>
    <row r="34" spans="1:5" s="65" customFormat="1" x14ac:dyDescent="0.25">
      <c r="A34" s="10"/>
      <c r="B34" s="62"/>
      <c r="C34" s="63"/>
      <c r="D34" s="63"/>
      <c r="E34" s="64"/>
    </row>
    <row r="35" spans="1:5" ht="15.75" x14ac:dyDescent="0.25">
      <c r="A35" s="2" t="s">
        <v>4</v>
      </c>
    </row>
    <row r="36" spans="1:5" x14ac:dyDescent="0.25">
      <c r="A36" s="25" t="s">
        <v>32</v>
      </c>
      <c r="B36" s="26" t="s">
        <v>33</v>
      </c>
      <c r="C36" s="30" t="s">
        <v>39</v>
      </c>
      <c r="D36" s="30" t="s">
        <v>40</v>
      </c>
      <c r="E36" s="30" t="s">
        <v>36</v>
      </c>
    </row>
    <row r="37" spans="1:5" x14ac:dyDescent="0.25">
      <c r="A37" s="69"/>
      <c r="B37" s="66"/>
      <c r="C37" s="66">
        <v>0</v>
      </c>
      <c r="D37" s="67">
        <v>0</v>
      </c>
      <c r="E37" s="111">
        <f t="shared" ref="E37:E51" si="1">D37*C37</f>
        <v>0</v>
      </c>
    </row>
    <row r="38" spans="1:5" x14ac:dyDescent="0.25">
      <c r="A38" s="69"/>
      <c r="B38" s="66"/>
      <c r="C38" s="66">
        <v>0</v>
      </c>
      <c r="D38" s="67">
        <v>0</v>
      </c>
      <c r="E38" s="111">
        <f t="shared" si="1"/>
        <v>0</v>
      </c>
    </row>
    <row r="39" spans="1:5" x14ac:dyDescent="0.25">
      <c r="A39" s="69"/>
      <c r="B39" s="66"/>
      <c r="C39" s="66">
        <v>0</v>
      </c>
      <c r="D39" s="67">
        <v>0</v>
      </c>
      <c r="E39" s="111">
        <f t="shared" si="1"/>
        <v>0</v>
      </c>
    </row>
    <row r="40" spans="1:5" x14ac:dyDescent="0.25">
      <c r="A40" s="69"/>
      <c r="B40" s="66"/>
      <c r="C40" s="66">
        <v>0</v>
      </c>
      <c r="D40" s="67">
        <v>0</v>
      </c>
      <c r="E40" s="111">
        <f t="shared" si="1"/>
        <v>0</v>
      </c>
    </row>
    <row r="41" spans="1:5" x14ac:dyDescent="0.25">
      <c r="A41" s="69"/>
      <c r="B41" s="66"/>
      <c r="C41" s="66">
        <v>0</v>
      </c>
      <c r="D41" s="67">
        <v>0</v>
      </c>
      <c r="E41" s="111">
        <f t="shared" si="1"/>
        <v>0</v>
      </c>
    </row>
    <row r="42" spans="1:5" x14ac:dyDescent="0.25">
      <c r="A42" s="69"/>
      <c r="B42" s="66"/>
      <c r="C42" s="66">
        <v>0</v>
      </c>
      <c r="D42" s="67">
        <v>0</v>
      </c>
      <c r="E42" s="111">
        <f t="shared" si="1"/>
        <v>0</v>
      </c>
    </row>
    <row r="43" spans="1:5" x14ac:dyDescent="0.25">
      <c r="A43" s="69"/>
      <c r="B43" s="66"/>
      <c r="C43" s="66">
        <v>0</v>
      </c>
      <c r="D43" s="67">
        <v>0</v>
      </c>
      <c r="E43" s="111">
        <f t="shared" si="1"/>
        <v>0</v>
      </c>
    </row>
    <row r="44" spans="1:5" x14ac:dyDescent="0.25">
      <c r="A44" s="69"/>
      <c r="B44" s="66"/>
      <c r="C44" s="66">
        <v>0</v>
      </c>
      <c r="D44" s="67">
        <v>0</v>
      </c>
      <c r="E44" s="111">
        <f t="shared" si="1"/>
        <v>0</v>
      </c>
    </row>
    <row r="45" spans="1:5" x14ac:dyDescent="0.25">
      <c r="A45" s="69"/>
      <c r="B45" s="66"/>
      <c r="C45" s="66">
        <v>0</v>
      </c>
      <c r="D45" s="67">
        <v>0</v>
      </c>
      <c r="E45" s="111">
        <f t="shared" si="1"/>
        <v>0</v>
      </c>
    </row>
    <row r="46" spans="1:5" x14ac:dyDescent="0.25">
      <c r="A46" s="69"/>
      <c r="B46" s="66"/>
      <c r="C46" s="66">
        <v>0</v>
      </c>
      <c r="D46" s="67">
        <v>0</v>
      </c>
      <c r="E46" s="111">
        <f t="shared" si="1"/>
        <v>0</v>
      </c>
    </row>
    <row r="47" spans="1:5" x14ac:dyDescent="0.25">
      <c r="A47" s="69"/>
      <c r="B47" s="66"/>
      <c r="C47" s="66">
        <v>0</v>
      </c>
      <c r="D47" s="67">
        <v>0</v>
      </c>
      <c r="E47" s="111">
        <f t="shared" si="1"/>
        <v>0</v>
      </c>
    </row>
    <row r="48" spans="1:5" x14ac:dyDescent="0.25">
      <c r="A48" s="69"/>
      <c r="B48" s="66"/>
      <c r="C48" s="66">
        <v>0</v>
      </c>
      <c r="D48" s="67">
        <v>0</v>
      </c>
      <c r="E48" s="111">
        <f t="shared" si="1"/>
        <v>0</v>
      </c>
    </row>
    <row r="49" spans="1:5" x14ac:dyDescent="0.25">
      <c r="A49" s="69"/>
      <c r="B49" s="66"/>
      <c r="C49" s="66">
        <v>0</v>
      </c>
      <c r="D49" s="67">
        <v>0</v>
      </c>
      <c r="E49" s="111">
        <f t="shared" si="1"/>
        <v>0</v>
      </c>
    </row>
    <row r="50" spans="1:5" x14ac:dyDescent="0.25">
      <c r="A50" s="69"/>
      <c r="B50" s="66"/>
      <c r="C50" s="66">
        <v>0</v>
      </c>
      <c r="D50" s="67">
        <v>0</v>
      </c>
      <c r="E50" s="111">
        <f t="shared" si="1"/>
        <v>0</v>
      </c>
    </row>
    <row r="51" spans="1:5" x14ac:dyDescent="0.25">
      <c r="A51" s="69"/>
      <c r="B51" s="66"/>
      <c r="C51" s="66">
        <v>0</v>
      </c>
      <c r="D51" s="67">
        <v>0</v>
      </c>
      <c r="E51" s="111">
        <f t="shared" si="1"/>
        <v>0</v>
      </c>
    </row>
    <row r="52" spans="1:5" x14ac:dyDescent="0.25">
      <c r="A52" s="27" t="s">
        <v>38</v>
      </c>
      <c r="B52" s="29"/>
      <c r="C52" s="31"/>
      <c r="D52" s="31"/>
      <c r="E52" s="31">
        <f>SUM(E37:E51)</f>
        <v>0</v>
      </c>
    </row>
    <row r="54" spans="1:5" ht="15.75" x14ac:dyDescent="0.25">
      <c r="A54" s="2" t="s">
        <v>2</v>
      </c>
    </row>
    <row r="55" spans="1:5" x14ac:dyDescent="0.25">
      <c r="A55" s="25" t="s">
        <v>46</v>
      </c>
      <c r="B55" s="26" t="s">
        <v>41</v>
      </c>
      <c r="C55" s="30" t="s">
        <v>34</v>
      </c>
      <c r="D55" s="30" t="s">
        <v>44</v>
      </c>
      <c r="E55" s="26" t="s">
        <v>45</v>
      </c>
    </row>
    <row r="56" spans="1:5" x14ac:dyDescent="0.25">
      <c r="A56" s="69"/>
      <c r="B56" s="70"/>
      <c r="C56" s="66">
        <v>0</v>
      </c>
      <c r="D56" s="67">
        <v>0</v>
      </c>
      <c r="E56" s="111">
        <f t="shared" ref="E56:E70" si="2">D56*C56</f>
        <v>0</v>
      </c>
    </row>
    <row r="57" spans="1:5" x14ac:dyDescent="0.25">
      <c r="A57" s="69"/>
      <c r="B57" s="70"/>
      <c r="C57" s="66">
        <v>0</v>
      </c>
      <c r="D57" s="67">
        <v>0</v>
      </c>
      <c r="E57" s="111">
        <f t="shared" si="2"/>
        <v>0</v>
      </c>
    </row>
    <row r="58" spans="1:5" x14ac:dyDescent="0.25">
      <c r="A58" s="69"/>
      <c r="B58" s="70"/>
      <c r="C58" s="66">
        <v>0</v>
      </c>
      <c r="D58" s="67">
        <v>0</v>
      </c>
      <c r="E58" s="111">
        <f t="shared" si="2"/>
        <v>0</v>
      </c>
    </row>
    <row r="59" spans="1:5" x14ac:dyDescent="0.25">
      <c r="A59" s="69"/>
      <c r="B59" s="70"/>
      <c r="C59" s="66">
        <v>0</v>
      </c>
      <c r="D59" s="67">
        <v>0</v>
      </c>
      <c r="E59" s="111">
        <f t="shared" si="2"/>
        <v>0</v>
      </c>
    </row>
    <row r="60" spans="1:5" x14ac:dyDescent="0.25">
      <c r="A60" s="69"/>
      <c r="B60" s="70"/>
      <c r="C60" s="66">
        <v>0</v>
      </c>
      <c r="D60" s="67">
        <v>0</v>
      </c>
      <c r="E60" s="111">
        <f t="shared" si="2"/>
        <v>0</v>
      </c>
    </row>
    <row r="61" spans="1:5" x14ac:dyDescent="0.25">
      <c r="A61" s="69"/>
      <c r="B61" s="71"/>
      <c r="C61" s="66">
        <v>0</v>
      </c>
      <c r="D61" s="67">
        <v>0</v>
      </c>
      <c r="E61" s="111">
        <f t="shared" si="2"/>
        <v>0</v>
      </c>
    </row>
    <row r="62" spans="1:5" x14ac:dyDescent="0.25">
      <c r="A62" s="69"/>
      <c r="B62" s="71"/>
      <c r="C62" s="66">
        <v>0</v>
      </c>
      <c r="D62" s="67">
        <v>0</v>
      </c>
      <c r="E62" s="111">
        <f t="shared" si="2"/>
        <v>0</v>
      </c>
    </row>
    <row r="63" spans="1:5" x14ac:dyDescent="0.25">
      <c r="A63" s="69"/>
      <c r="B63" s="71"/>
      <c r="C63" s="66">
        <v>0</v>
      </c>
      <c r="D63" s="67">
        <v>0</v>
      </c>
      <c r="E63" s="111">
        <f t="shared" si="2"/>
        <v>0</v>
      </c>
    </row>
    <row r="64" spans="1:5" x14ac:dyDescent="0.25">
      <c r="A64" s="69"/>
      <c r="B64" s="71"/>
      <c r="C64" s="66">
        <v>0</v>
      </c>
      <c r="D64" s="67">
        <v>0</v>
      </c>
      <c r="E64" s="111">
        <f t="shared" si="2"/>
        <v>0</v>
      </c>
    </row>
    <row r="65" spans="1:5" x14ac:dyDescent="0.25">
      <c r="A65" s="69"/>
      <c r="B65" s="71"/>
      <c r="C65" s="66">
        <v>0</v>
      </c>
      <c r="D65" s="67">
        <v>0</v>
      </c>
      <c r="E65" s="111">
        <f t="shared" si="2"/>
        <v>0</v>
      </c>
    </row>
    <row r="66" spans="1:5" x14ac:dyDescent="0.25">
      <c r="A66" s="69"/>
      <c r="B66" s="71"/>
      <c r="C66" s="66">
        <v>0</v>
      </c>
      <c r="D66" s="67">
        <v>0</v>
      </c>
      <c r="E66" s="111">
        <f t="shared" si="2"/>
        <v>0</v>
      </c>
    </row>
    <row r="67" spans="1:5" x14ac:dyDescent="0.25">
      <c r="A67" s="69"/>
      <c r="B67" s="71"/>
      <c r="C67" s="66">
        <v>0</v>
      </c>
      <c r="D67" s="67">
        <v>0</v>
      </c>
      <c r="E67" s="111">
        <f t="shared" si="2"/>
        <v>0</v>
      </c>
    </row>
    <row r="68" spans="1:5" x14ac:dyDescent="0.25">
      <c r="A68" s="69"/>
      <c r="B68" s="71"/>
      <c r="C68" s="66">
        <v>0</v>
      </c>
      <c r="D68" s="67">
        <v>0</v>
      </c>
      <c r="E68" s="111">
        <f t="shared" si="2"/>
        <v>0</v>
      </c>
    </row>
    <row r="69" spans="1:5" x14ac:dyDescent="0.25">
      <c r="A69" s="69"/>
      <c r="B69" s="71"/>
      <c r="C69" s="66">
        <v>0</v>
      </c>
      <c r="D69" s="67">
        <v>0</v>
      </c>
      <c r="E69" s="111">
        <f t="shared" si="2"/>
        <v>0</v>
      </c>
    </row>
    <row r="70" spans="1:5" x14ac:dyDescent="0.25">
      <c r="A70" s="69"/>
      <c r="B70" s="71"/>
      <c r="C70" s="66">
        <v>0</v>
      </c>
      <c r="D70" s="67">
        <v>0</v>
      </c>
      <c r="E70" s="111">
        <f t="shared" si="2"/>
        <v>0</v>
      </c>
    </row>
    <row r="71" spans="1:5" x14ac:dyDescent="0.25">
      <c r="A71" s="27" t="s">
        <v>31</v>
      </c>
      <c r="B71" s="43"/>
      <c r="C71" s="31"/>
      <c r="D71" s="44"/>
      <c r="E71" s="31">
        <f>SUM(E56:E70)</f>
        <v>0</v>
      </c>
    </row>
    <row r="73" spans="1:5" ht="15.75" x14ac:dyDescent="0.25">
      <c r="A73" s="2" t="s">
        <v>3</v>
      </c>
    </row>
    <row r="74" spans="1:5" x14ac:dyDescent="0.25">
      <c r="A74" s="25" t="s">
        <v>32</v>
      </c>
      <c r="B74" s="26" t="s">
        <v>33</v>
      </c>
      <c r="C74" s="30" t="s">
        <v>34</v>
      </c>
      <c r="D74" s="30" t="s">
        <v>35</v>
      </c>
      <c r="E74" s="30" t="s">
        <v>36</v>
      </c>
    </row>
    <row r="75" spans="1:5" x14ac:dyDescent="0.25">
      <c r="A75" s="69"/>
      <c r="B75" s="66"/>
      <c r="C75" s="66">
        <v>0</v>
      </c>
      <c r="D75" s="67">
        <v>0</v>
      </c>
      <c r="E75" s="111">
        <f t="shared" ref="E75:E89" si="3">D75*C75</f>
        <v>0</v>
      </c>
    </row>
    <row r="76" spans="1:5" x14ac:dyDescent="0.25">
      <c r="A76" s="69"/>
      <c r="B76" s="66"/>
      <c r="C76" s="66">
        <v>0</v>
      </c>
      <c r="D76" s="67">
        <v>0</v>
      </c>
      <c r="E76" s="111">
        <f t="shared" si="3"/>
        <v>0</v>
      </c>
    </row>
    <row r="77" spans="1:5" x14ac:dyDescent="0.25">
      <c r="A77" s="69"/>
      <c r="B77" s="66"/>
      <c r="C77" s="66">
        <v>0</v>
      </c>
      <c r="D77" s="67">
        <v>0</v>
      </c>
      <c r="E77" s="111">
        <f t="shared" si="3"/>
        <v>0</v>
      </c>
    </row>
    <row r="78" spans="1:5" x14ac:dyDescent="0.25">
      <c r="A78" s="69"/>
      <c r="B78" s="66"/>
      <c r="C78" s="66">
        <v>0</v>
      </c>
      <c r="D78" s="67">
        <v>0</v>
      </c>
      <c r="E78" s="111">
        <f t="shared" si="3"/>
        <v>0</v>
      </c>
    </row>
    <row r="79" spans="1:5" x14ac:dyDescent="0.25">
      <c r="A79" s="69"/>
      <c r="B79" s="66"/>
      <c r="C79" s="66">
        <v>0</v>
      </c>
      <c r="D79" s="67">
        <v>0</v>
      </c>
      <c r="E79" s="111">
        <f t="shared" si="3"/>
        <v>0</v>
      </c>
    </row>
    <row r="80" spans="1:5" x14ac:dyDescent="0.25">
      <c r="A80" s="69"/>
      <c r="B80" s="66"/>
      <c r="C80" s="66">
        <v>0</v>
      </c>
      <c r="D80" s="67">
        <v>0</v>
      </c>
      <c r="E80" s="111">
        <f t="shared" si="3"/>
        <v>0</v>
      </c>
    </row>
    <row r="81" spans="1:6" x14ac:dyDescent="0.25">
      <c r="A81" s="69"/>
      <c r="B81" s="66"/>
      <c r="C81" s="66">
        <v>0</v>
      </c>
      <c r="D81" s="67">
        <v>0</v>
      </c>
      <c r="E81" s="111">
        <f t="shared" si="3"/>
        <v>0</v>
      </c>
    </row>
    <row r="82" spans="1:6" x14ac:dyDescent="0.25">
      <c r="A82" s="69"/>
      <c r="B82" s="66"/>
      <c r="C82" s="66">
        <v>0</v>
      </c>
      <c r="D82" s="67">
        <v>0</v>
      </c>
      <c r="E82" s="111">
        <f t="shared" si="3"/>
        <v>0</v>
      </c>
    </row>
    <row r="83" spans="1:6" x14ac:dyDescent="0.25">
      <c r="A83" s="69"/>
      <c r="B83" s="66"/>
      <c r="C83" s="66">
        <v>0</v>
      </c>
      <c r="D83" s="67">
        <v>0</v>
      </c>
      <c r="E83" s="111">
        <f t="shared" si="3"/>
        <v>0</v>
      </c>
    </row>
    <row r="84" spans="1:6" x14ac:dyDescent="0.25">
      <c r="A84" s="69"/>
      <c r="B84" s="66"/>
      <c r="C84" s="66">
        <v>0</v>
      </c>
      <c r="D84" s="67">
        <v>0</v>
      </c>
      <c r="E84" s="111">
        <f t="shared" si="3"/>
        <v>0</v>
      </c>
    </row>
    <row r="85" spans="1:6" x14ac:dyDescent="0.25">
      <c r="A85" s="69"/>
      <c r="B85" s="66"/>
      <c r="C85" s="66">
        <v>0</v>
      </c>
      <c r="D85" s="67">
        <v>0</v>
      </c>
      <c r="E85" s="111">
        <f t="shared" si="3"/>
        <v>0</v>
      </c>
    </row>
    <row r="86" spans="1:6" x14ac:dyDescent="0.25">
      <c r="A86" s="69"/>
      <c r="B86" s="66"/>
      <c r="C86" s="66">
        <v>0</v>
      </c>
      <c r="D86" s="67">
        <v>0</v>
      </c>
      <c r="E86" s="111">
        <f t="shared" si="3"/>
        <v>0</v>
      </c>
    </row>
    <row r="87" spans="1:6" x14ac:dyDescent="0.25">
      <c r="A87" s="69"/>
      <c r="B87" s="66"/>
      <c r="C87" s="66">
        <v>0</v>
      </c>
      <c r="D87" s="67">
        <v>0</v>
      </c>
      <c r="E87" s="111">
        <f t="shared" si="3"/>
        <v>0</v>
      </c>
    </row>
    <row r="88" spans="1:6" x14ac:dyDescent="0.25">
      <c r="A88" s="69"/>
      <c r="B88" s="66"/>
      <c r="C88" s="66">
        <v>0</v>
      </c>
      <c r="D88" s="67">
        <v>0</v>
      </c>
      <c r="E88" s="111">
        <f t="shared" si="3"/>
        <v>0</v>
      </c>
    </row>
    <row r="89" spans="1:6" x14ac:dyDescent="0.25">
      <c r="A89" s="69"/>
      <c r="B89" s="66"/>
      <c r="C89" s="66">
        <v>0</v>
      </c>
      <c r="D89" s="67">
        <v>0</v>
      </c>
      <c r="E89" s="111">
        <f t="shared" si="3"/>
        <v>0</v>
      </c>
    </row>
    <row r="90" spans="1:6" x14ac:dyDescent="0.25">
      <c r="A90" s="27" t="s">
        <v>37</v>
      </c>
      <c r="B90" s="29"/>
      <c r="C90" s="31"/>
      <c r="D90" s="31"/>
      <c r="E90" s="31">
        <f>SUM(E75:E89)</f>
        <v>0</v>
      </c>
    </row>
    <row r="91" spans="1:6" s="65" customFormat="1" x14ac:dyDescent="0.25">
      <c r="A91" s="10"/>
      <c r="B91" s="62"/>
      <c r="C91" s="63"/>
      <c r="D91" s="63"/>
      <c r="E91" s="63"/>
    </row>
    <row r="92" spans="1:6" ht="15.75" x14ac:dyDescent="0.25">
      <c r="A92" s="2" t="s">
        <v>112</v>
      </c>
    </row>
    <row r="93" spans="1:6" x14ac:dyDescent="0.25">
      <c r="A93" s="25" t="s">
        <v>113</v>
      </c>
      <c r="B93" s="26" t="s">
        <v>33</v>
      </c>
      <c r="C93" s="30" t="s">
        <v>114</v>
      </c>
      <c r="D93" s="30" t="s">
        <v>115</v>
      </c>
      <c r="E93" s="30" t="s">
        <v>116</v>
      </c>
      <c r="F93" s="30" t="s">
        <v>36</v>
      </c>
    </row>
    <row r="94" spans="1:6" x14ac:dyDescent="0.25">
      <c r="A94" s="69"/>
      <c r="B94" s="66"/>
      <c r="C94" s="66">
        <v>0</v>
      </c>
      <c r="D94" s="66">
        <v>0</v>
      </c>
      <c r="E94" s="67">
        <v>0</v>
      </c>
      <c r="F94" s="111">
        <f>E94*C94</f>
        <v>0</v>
      </c>
    </row>
    <row r="95" spans="1:6" x14ac:dyDescent="0.25">
      <c r="A95" s="69"/>
      <c r="B95" s="66"/>
      <c r="C95" s="66">
        <v>0</v>
      </c>
      <c r="D95" s="66">
        <v>0</v>
      </c>
      <c r="E95" s="67">
        <v>0</v>
      </c>
      <c r="F95" s="111">
        <f t="shared" ref="F95:F108" si="4">E95*C95</f>
        <v>0</v>
      </c>
    </row>
    <row r="96" spans="1:6" x14ac:dyDescent="0.25">
      <c r="A96" s="69"/>
      <c r="B96" s="66"/>
      <c r="C96" s="66">
        <v>0</v>
      </c>
      <c r="D96" s="66">
        <v>0</v>
      </c>
      <c r="E96" s="67">
        <v>0</v>
      </c>
      <c r="F96" s="111">
        <f t="shared" si="4"/>
        <v>0</v>
      </c>
    </row>
    <row r="97" spans="1:6" x14ac:dyDescent="0.25">
      <c r="A97" s="69"/>
      <c r="B97" s="66"/>
      <c r="C97" s="66">
        <v>0</v>
      </c>
      <c r="D97" s="66">
        <v>0</v>
      </c>
      <c r="E97" s="67">
        <v>0</v>
      </c>
      <c r="F97" s="111">
        <f t="shared" si="4"/>
        <v>0</v>
      </c>
    </row>
    <row r="98" spans="1:6" x14ac:dyDescent="0.25">
      <c r="A98" s="69"/>
      <c r="B98" s="66"/>
      <c r="C98" s="66">
        <v>0</v>
      </c>
      <c r="D98" s="66">
        <v>0</v>
      </c>
      <c r="E98" s="67">
        <v>0</v>
      </c>
      <c r="F98" s="111">
        <f t="shared" si="4"/>
        <v>0</v>
      </c>
    </row>
    <row r="99" spans="1:6" x14ac:dyDescent="0.25">
      <c r="A99" s="69"/>
      <c r="B99" s="66"/>
      <c r="C99" s="66">
        <v>0</v>
      </c>
      <c r="D99" s="66">
        <v>0</v>
      </c>
      <c r="E99" s="67">
        <v>0</v>
      </c>
      <c r="F99" s="111">
        <f t="shared" si="4"/>
        <v>0</v>
      </c>
    </row>
    <row r="100" spans="1:6" x14ac:dyDescent="0.25">
      <c r="A100" s="69"/>
      <c r="B100" s="66"/>
      <c r="C100" s="66">
        <v>0</v>
      </c>
      <c r="D100" s="66">
        <v>0</v>
      </c>
      <c r="E100" s="67">
        <v>0</v>
      </c>
      <c r="F100" s="111">
        <f t="shared" si="4"/>
        <v>0</v>
      </c>
    </row>
    <row r="101" spans="1:6" x14ac:dyDescent="0.25">
      <c r="A101" s="69"/>
      <c r="B101" s="66"/>
      <c r="C101" s="66">
        <v>0</v>
      </c>
      <c r="D101" s="66">
        <v>0</v>
      </c>
      <c r="E101" s="67">
        <v>0</v>
      </c>
      <c r="F101" s="111">
        <f t="shared" si="4"/>
        <v>0</v>
      </c>
    </row>
    <row r="102" spans="1:6" x14ac:dyDescent="0.25">
      <c r="A102" s="69"/>
      <c r="B102" s="66"/>
      <c r="C102" s="66">
        <v>0</v>
      </c>
      <c r="D102" s="66">
        <v>0</v>
      </c>
      <c r="E102" s="67">
        <v>0</v>
      </c>
      <c r="F102" s="111">
        <f t="shared" si="4"/>
        <v>0</v>
      </c>
    </row>
    <row r="103" spans="1:6" x14ac:dyDescent="0.25">
      <c r="A103" s="69"/>
      <c r="B103" s="66"/>
      <c r="C103" s="66">
        <v>0</v>
      </c>
      <c r="D103" s="66">
        <v>0</v>
      </c>
      <c r="E103" s="67">
        <v>0</v>
      </c>
      <c r="F103" s="111">
        <f t="shared" si="4"/>
        <v>0</v>
      </c>
    </row>
    <row r="104" spans="1:6" x14ac:dyDescent="0.25">
      <c r="A104" s="69"/>
      <c r="B104" s="66"/>
      <c r="C104" s="66">
        <v>0</v>
      </c>
      <c r="D104" s="66">
        <v>0</v>
      </c>
      <c r="E104" s="67">
        <v>0</v>
      </c>
      <c r="F104" s="111">
        <f t="shared" si="4"/>
        <v>0</v>
      </c>
    </row>
    <row r="105" spans="1:6" x14ac:dyDescent="0.25">
      <c r="A105" s="69"/>
      <c r="B105" s="66"/>
      <c r="C105" s="66">
        <v>0</v>
      </c>
      <c r="D105" s="66">
        <v>0</v>
      </c>
      <c r="E105" s="67">
        <v>0</v>
      </c>
      <c r="F105" s="111">
        <f t="shared" si="4"/>
        <v>0</v>
      </c>
    </row>
    <row r="106" spans="1:6" x14ac:dyDescent="0.25">
      <c r="A106" s="69"/>
      <c r="B106" s="66"/>
      <c r="C106" s="66">
        <v>0</v>
      </c>
      <c r="D106" s="66">
        <v>0</v>
      </c>
      <c r="E106" s="67">
        <v>0</v>
      </c>
      <c r="F106" s="111">
        <f t="shared" si="4"/>
        <v>0</v>
      </c>
    </row>
    <row r="107" spans="1:6" x14ac:dyDescent="0.25">
      <c r="A107" s="69"/>
      <c r="B107" s="66"/>
      <c r="C107" s="66">
        <v>0</v>
      </c>
      <c r="D107" s="66">
        <v>0</v>
      </c>
      <c r="E107" s="67">
        <v>0</v>
      </c>
      <c r="F107" s="111">
        <f t="shared" si="4"/>
        <v>0</v>
      </c>
    </row>
    <row r="108" spans="1:6" x14ac:dyDescent="0.25">
      <c r="A108" s="69"/>
      <c r="B108" s="66"/>
      <c r="C108" s="66">
        <v>0</v>
      </c>
      <c r="D108" s="66">
        <v>0</v>
      </c>
      <c r="E108" s="67">
        <v>0</v>
      </c>
      <c r="F108" s="111">
        <f t="shared" si="4"/>
        <v>0</v>
      </c>
    </row>
    <row r="109" spans="1:6" x14ac:dyDescent="0.25">
      <c r="A109" s="27" t="s">
        <v>37</v>
      </c>
      <c r="B109" s="29"/>
      <c r="C109" s="31"/>
      <c r="D109" s="31"/>
      <c r="E109" s="31"/>
      <c r="F109" s="31">
        <f>SUM(F94:F108)</f>
        <v>0</v>
      </c>
    </row>
    <row r="111" spans="1:6" x14ac:dyDescent="0.25">
      <c r="A111" s="1" t="s">
        <v>47</v>
      </c>
      <c r="B111" s="6"/>
      <c r="C111" s="4"/>
    </row>
    <row r="112" spans="1:6" x14ac:dyDescent="0.25">
      <c r="A112" s="25" t="s">
        <v>48</v>
      </c>
      <c r="B112" s="26" t="s">
        <v>34</v>
      </c>
      <c r="C112" s="30" t="s">
        <v>36</v>
      </c>
    </row>
    <row r="113" spans="1:3" x14ac:dyDescent="0.25">
      <c r="A113" s="69"/>
      <c r="B113" s="66"/>
      <c r="C113" s="67">
        <v>0</v>
      </c>
    </row>
    <row r="114" spans="1:3" x14ac:dyDescent="0.25">
      <c r="A114" s="69"/>
      <c r="B114" s="66"/>
      <c r="C114" s="67">
        <v>0</v>
      </c>
    </row>
    <row r="115" spans="1:3" x14ac:dyDescent="0.25">
      <c r="A115" s="69"/>
      <c r="B115" s="66"/>
      <c r="C115" s="67">
        <v>0</v>
      </c>
    </row>
    <row r="116" spans="1:3" x14ac:dyDescent="0.25">
      <c r="A116" s="69"/>
      <c r="B116" s="66"/>
      <c r="C116" s="67">
        <v>0</v>
      </c>
    </row>
    <row r="117" spans="1:3" x14ac:dyDescent="0.25">
      <c r="A117" s="69"/>
      <c r="B117" s="66"/>
      <c r="C117" s="67">
        <v>0</v>
      </c>
    </row>
    <row r="118" spans="1:3" x14ac:dyDescent="0.25">
      <c r="A118" s="69"/>
      <c r="B118" s="66"/>
      <c r="C118" s="67">
        <v>0</v>
      </c>
    </row>
    <row r="119" spans="1:3" x14ac:dyDescent="0.25">
      <c r="A119" s="69"/>
      <c r="B119" s="66"/>
      <c r="C119" s="67">
        <v>0</v>
      </c>
    </row>
    <row r="120" spans="1:3" x14ac:dyDescent="0.25">
      <c r="A120" s="69"/>
      <c r="B120" s="66"/>
      <c r="C120" s="67">
        <v>0</v>
      </c>
    </row>
    <row r="121" spans="1:3" x14ac:dyDescent="0.25">
      <c r="A121" s="69"/>
      <c r="B121" s="66"/>
      <c r="C121" s="67">
        <v>0</v>
      </c>
    </row>
    <row r="122" spans="1:3" x14ac:dyDescent="0.25">
      <c r="A122" s="69"/>
      <c r="B122" s="66"/>
      <c r="C122" s="67">
        <v>0</v>
      </c>
    </row>
    <row r="123" spans="1:3" x14ac:dyDescent="0.25">
      <c r="A123" s="27" t="s">
        <v>49</v>
      </c>
      <c r="B123" s="29"/>
      <c r="C123" s="31">
        <f>SUM(C113:C122)</f>
        <v>0</v>
      </c>
    </row>
  </sheetData>
  <sortState xmlns:xlrd2="http://schemas.microsoft.com/office/spreadsheetml/2017/richdata2" ref="A78:E90">
    <sortCondition descending="1" ref="B78:B90"/>
  </sortState>
  <mergeCells count="1">
    <mergeCell ref="A1:B1"/>
  </mergeCells>
  <printOptions horizontalCentered="1"/>
  <pageMargins left="0.7" right="0.7" top="0.75" bottom="0.75" header="0.3" footer="0.3"/>
  <pageSetup scale="65" orientation="portrait" r:id="rId1"/>
  <headerFooter>
    <oddHeader>&amp;C&amp;"-,Bold"&amp;16Current Assets - Farm</oddHeader>
    <oddFooter>&amp;L&amp;P</oddFooter>
  </headerFooter>
  <rowBreaks count="1" manualBreakCount="1">
    <brk id="71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15"/>
  <sheetViews>
    <sheetView zoomScaleNormal="100" workbookViewId="0">
      <selection activeCell="D116" sqref="D116"/>
    </sheetView>
  </sheetViews>
  <sheetFormatPr defaultRowHeight="15" x14ac:dyDescent="0.25"/>
  <cols>
    <col min="1" max="1" width="30" bestFit="1" customWidth="1"/>
    <col min="2" max="2" width="14.7109375" bestFit="1" customWidth="1"/>
    <col min="3" max="3" width="22.7109375" bestFit="1" customWidth="1"/>
    <col min="4" max="4" width="19" style="12" bestFit="1" customWidth="1"/>
    <col min="5" max="5" width="18.42578125" style="12" bestFit="1" customWidth="1"/>
    <col min="6" max="6" width="21" style="12" bestFit="1" customWidth="1"/>
    <col min="7" max="7" width="15.42578125" style="5" bestFit="1" customWidth="1"/>
    <col min="8" max="8" width="18.140625" bestFit="1" customWidth="1"/>
  </cols>
  <sheetData>
    <row r="1" spans="1:7" ht="15.75" x14ac:dyDescent="0.25">
      <c r="A1" s="2" t="s">
        <v>7</v>
      </c>
      <c r="B1" s="5"/>
      <c r="C1" s="3"/>
    </row>
    <row r="2" spans="1:7" x14ac:dyDescent="0.25">
      <c r="A2" s="25" t="s">
        <v>51</v>
      </c>
      <c r="B2" s="26" t="s">
        <v>52</v>
      </c>
      <c r="C2" s="30" t="s">
        <v>53</v>
      </c>
      <c r="D2" s="42" t="s">
        <v>54</v>
      </c>
      <c r="E2" s="42" t="s">
        <v>55</v>
      </c>
      <c r="F2" s="42" t="s">
        <v>105</v>
      </c>
      <c r="G2" s="26" t="s">
        <v>56</v>
      </c>
    </row>
    <row r="3" spans="1:7" x14ac:dyDescent="0.25">
      <c r="A3" s="69"/>
      <c r="B3" s="66"/>
      <c r="C3" s="73"/>
      <c r="D3" s="68"/>
      <c r="E3" s="72"/>
      <c r="F3" s="74"/>
      <c r="G3" s="67">
        <v>0</v>
      </c>
    </row>
    <row r="4" spans="1:7" x14ac:dyDescent="0.25">
      <c r="A4" s="69"/>
      <c r="B4" s="66"/>
      <c r="C4" s="73"/>
      <c r="D4" s="68"/>
      <c r="E4" s="68"/>
      <c r="F4" s="74"/>
      <c r="G4" s="67">
        <v>0</v>
      </c>
    </row>
    <row r="5" spans="1:7" x14ac:dyDescent="0.25">
      <c r="A5" s="69"/>
      <c r="B5" s="66"/>
      <c r="C5" s="73"/>
      <c r="D5" s="68"/>
      <c r="E5" s="68"/>
      <c r="F5" s="74"/>
      <c r="G5" s="67">
        <v>0</v>
      </c>
    </row>
    <row r="6" spans="1:7" x14ac:dyDescent="0.25">
      <c r="A6" s="69"/>
      <c r="B6" s="66"/>
      <c r="C6" s="73"/>
      <c r="D6" s="68"/>
      <c r="E6" s="68"/>
      <c r="F6" s="74"/>
      <c r="G6" s="67">
        <v>0</v>
      </c>
    </row>
    <row r="7" spans="1:7" x14ac:dyDescent="0.25">
      <c r="A7" s="69"/>
      <c r="B7" s="66"/>
      <c r="C7" s="73"/>
      <c r="D7" s="68"/>
      <c r="E7" s="68"/>
      <c r="F7" s="74"/>
      <c r="G7" s="67">
        <v>0</v>
      </c>
    </row>
    <row r="8" spans="1:7" x14ac:dyDescent="0.25">
      <c r="A8" s="69"/>
      <c r="B8" s="66"/>
      <c r="C8" s="73"/>
      <c r="D8" s="68"/>
      <c r="E8" s="68"/>
      <c r="F8" s="74"/>
      <c r="G8" s="67">
        <v>0</v>
      </c>
    </row>
    <row r="9" spans="1:7" x14ac:dyDescent="0.25">
      <c r="A9" s="69"/>
      <c r="B9" s="66"/>
      <c r="C9" s="73"/>
      <c r="D9" s="68"/>
      <c r="E9" s="68"/>
      <c r="F9" s="74"/>
      <c r="G9" s="67">
        <v>0</v>
      </c>
    </row>
    <row r="10" spans="1:7" x14ac:dyDescent="0.25">
      <c r="A10" s="69"/>
      <c r="B10" s="66"/>
      <c r="C10" s="73"/>
      <c r="D10" s="68"/>
      <c r="E10" s="68"/>
      <c r="F10" s="74"/>
      <c r="G10" s="67">
        <v>0</v>
      </c>
    </row>
    <row r="11" spans="1:7" x14ac:dyDescent="0.25">
      <c r="A11" s="69"/>
      <c r="B11" s="66"/>
      <c r="C11" s="73"/>
      <c r="D11" s="68"/>
      <c r="E11" s="68"/>
      <c r="F11" s="74"/>
      <c r="G11" s="67">
        <v>0</v>
      </c>
    </row>
    <row r="12" spans="1:7" x14ac:dyDescent="0.25">
      <c r="A12" s="69"/>
      <c r="B12" s="66"/>
      <c r="C12" s="73"/>
      <c r="D12" s="68"/>
      <c r="E12" s="68"/>
      <c r="F12" s="74"/>
      <c r="G12" s="67">
        <v>0</v>
      </c>
    </row>
    <row r="13" spans="1:7" x14ac:dyDescent="0.25">
      <c r="A13" s="69"/>
      <c r="B13" s="66"/>
      <c r="C13" s="73"/>
      <c r="D13" s="68"/>
      <c r="E13" s="68"/>
      <c r="F13" s="74"/>
      <c r="G13" s="67">
        <v>0</v>
      </c>
    </row>
    <row r="14" spans="1:7" x14ac:dyDescent="0.25">
      <c r="A14" s="69"/>
      <c r="B14" s="66"/>
      <c r="C14" s="73"/>
      <c r="D14" s="68"/>
      <c r="E14" s="68"/>
      <c r="F14" s="74"/>
      <c r="G14" s="67">
        <v>0</v>
      </c>
    </row>
    <row r="15" spans="1:7" x14ac:dyDescent="0.25">
      <c r="A15" s="69"/>
      <c r="B15" s="66"/>
      <c r="C15" s="73"/>
      <c r="D15" s="68"/>
      <c r="E15" s="68"/>
      <c r="F15" s="74"/>
      <c r="G15" s="67">
        <v>0</v>
      </c>
    </row>
    <row r="16" spans="1:7" x14ac:dyDescent="0.25">
      <c r="A16" s="69"/>
      <c r="B16" s="66"/>
      <c r="C16" s="73"/>
      <c r="D16" s="68"/>
      <c r="E16" s="68"/>
      <c r="F16" s="74"/>
      <c r="G16" s="67">
        <v>0</v>
      </c>
    </row>
    <row r="17" spans="1:7" x14ac:dyDescent="0.25">
      <c r="A17" s="69"/>
      <c r="B17" s="66"/>
      <c r="C17" s="73"/>
      <c r="D17" s="68"/>
      <c r="E17" s="68"/>
      <c r="F17" s="74"/>
      <c r="G17" s="67">
        <v>0</v>
      </c>
    </row>
    <row r="18" spans="1:7" x14ac:dyDescent="0.25">
      <c r="A18" s="69"/>
      <c r="B18" s="66"/>
      <c r="C18" s="73"/>
      <c r="D18" s="68"/>
      <c r="E18" s="68"/>
      <c r="F18" s="74"/>
      <c r="G18" s="67">
        <v>0</v>
      </c>
    </row>
    <row r="19" spans="1:7" x14ac:dyDescent="0.25">
      <c r="A19" s="69"/>
      <c r="B19" s="66"/>
      <c r="C19" s="73"/>
      <c r="D19" s="68"/>
      <c r="E19" s="68"/>
      <c r="F19" s="74"/>
      <c r="G19" s="67">
        <v>0</v>
      </c>
    </row>
    <row r="20" spans="1:7" x14ac:dyDescent="0.25">
      <c r="A20" s="69"/>
      <c r="B20" s="66"/>
      <c r="C20" s="73"/>
      <c r="D20" s="68"/>
      <c r="E20" s="68"/>
      <c r="F20" s="74"/>
      <c r="G20" s="67">
        <v>0</v>
      </c>
    </row>
    <row r="21" spans="1:7" x14ac:dyDescent="0.25">
      <c r="A21" s="69"/>
      <c r="B21" s="66"/>
      <c r="C21" s="73"/>
      <c r="D21" s="68"/>
      <c r="E21" s="68"/>
      <c r="F21" s="74"/>
      <c r="G21" s="67">
        <v>0</v>
      </c>
    </row>
    <row r="22" spans="1:7" x14ac:dyDescent="0.25">
      <c r="A22" s="69"/>
      <c r="B22" s="66"/>
      <c r="C22" s="73"/>
      <c r="D22" s="68"/>
      <c r="E22" s="68"/>
      <c r="F22" s="74"/>
      <c r="G22" s="67">
        <v>0</v>
      </c>
    </row>
    <row r="23" spans="1:7" x14ac:dyDescent="0.25">
      <c r="A23" s="69"/>
      <c r="B23" s="66"/>
      <c r="C23" s="73"/>
      <c r="D23" s="68"/>
      <c r="E23" s="68"/>
      <c r="F23" s="74"/>
      <c r="G23" s="67">
        <v>0</v>
      </c>
    </row>
    <row r="24" spans="1:7" x14ac:dyDescent="0.25">
      <c r="A24" s="69"/>
      <c r="B24" s="66"/>
      <c r="C24" s="73"/>
      <c r="D24" s="68"/>
      <c r="E24" s="68"/>
      <c r="F24" s="74"/>
      <c r="G24" s="67">
        <v>0</v>
      </c>
    </row>
    <row r="25" spans="1:7" x14ac:dyDescent="0.25">
      <c r="A25" s="69"/>
      <c r="B25" s="66"/>
      <c r="C25" s="73"/>
      <c r="D25" s="68"/>
      <c r="E25" s="68"/>
      <c r="F25" s="74"/>
      <c r="G25" s="67">
        <v>0</v>
      </c>
    </row>
    <row r="26" spans="1:7" x14ac:dyDescent="0.25">
      <c r="A26" s="69"/>
      <c r="B26" s="66"/>
      <c r="C26" s="73"/>
      <c r="D26" s="68"/>
      <c r="E26" s="68"/>
      <c r="F26" s="74"/>
      <c r="G26" s="67">
        <v>0</v>
      </c>
    </row>
    <row r="27" spans="1:7" x14ac:dyDescent="0.25">
      <c r="A27" s="69"/>
      <c r="B27" s="66"/>
      <c r="C27" s="73"/>
      <c r="D27" s="68"/>
      <c r="E27" s="68"/>
      <c r="F27" s="74"/>
      <c r="G27" s="67">
        <v>0</v>
      </c>
    </row>
    <row r="28" spans="1:7" x14ac:dyDescent="0.25">
      <c r="A28" s="69"/>
      <c r="B28" s="66"/>
      <c r="C28" s="73"/>
      <c r="D28" s="68"/>
      <c r="E28" s="68"/>
      <c r="F28" s="74"/>
      <c r="G28" s="67">
        <v>0</v>
      </c>
    </row>
    <row r="29" spans="1:7" x14ac:dyDescent="0.25">
      <c r="A29" s="69"/>
      <c r="B29" s="66"/>
      <c r="C29" s="73"/>
      <c r="D29" s="68"/>
      <c r="E29" s="68"/>
      <c r="F29" s="74"/>
      <c r="G29" s="67">
        <v>0</v>
      </c>
    </row>
    <row r="30" spans="1:7" x14ac:dyDescent="0.25">
      <c r="A30" s="69"/>
      <c r="B30" s="66"/>
      <c r="C30" s="73"/>
      <c r="D30" s="68"/>
      <c r="E30" s="68"/>
      <c r="F30" s="74"/>
      <c r="G30" s="67">
        <v>0</v>
      </c>
    </row>
    <row r="31" spans="1:7" x14ac:dyDescent="0.25">
      <c r="A31" s="69"/>
      <c r="B31" s="66"/>
      <c r="C31" s="73"/>
      <c r="D31" s="68"/>
      <c r="E31" s="68"/>
      <c r="F31" s="74"/>
      <c r="G31" s="67">
        <v>0</v>
      </c>
    </row>
    <row r="32" spans="1:7" x14ac:dyDescent="0.25">
      <c r="A32" s="69"/>
      <c r="B32" s="66"/>
      <c r="C32" s="73"/>
      <c r="D32" s="68"/>
      <c r="E32" s="68"/>
      <c r="F32" s="74"/>
      <c r="G32" s="67">
        <v>0</v>
      </c>
    </row>
    <row r="33" spans="1:7" x14ac:dyDescent="0.25">
      <c r="A33" s="69"/>
      <c r="B33" s="66"/>
      <c r="C33" s="73"/>
      <c r="D33" s="68"/>
      <c r="E33" s="68"/>
      <c r="F33" s="74"/>
      <c r="G33" s="67">
        <v>0</v>
      </c>
    </row>
    <row r="34" spans="1:7" x14ac:dyDescent="0.25">
      <c r="A34" s="69"/>
      <c r="B34" s="66"/>
      <c r="C34" s="73"/>
      <c r="D34" s="68"/>
      <c r="E34" s="68"/>
      <c r="F34" s="74"/>
      <c r="G34" s="67">
        <v>0</v>
      </c>
    </row>
    <row r="35" spans="1:7" x14ac:dyDescent="0.25">
      <c r="A35" s="69"/>
      <c r="B35" s="66"/>
      <c r="C35" s="73"/>
      <c r="D35" s="68"/>
      <c r="E35" s="68"/>
      <c r="F35" s="74"/>
      <c r="G35" s="67">
        <v>0</v>
      </c>
    </row>
    <row r="36" spans="1:7" x14ac:dyDescent="0.25">
      <c r="A36" s="69"/>
      <c r="B36" s="66"/>
      <c r="C36" s="73"/>
      <c r="D36" s="68"/>
      <c r="E36" s="68"/>
      <c r="F36" s="74"/>
      <c r="G36" s="67">
        <v>0</v>
      </c>
    </row>
    <row r="37" spans="1:7" x14ac:dyDescent="0.25">
      <c r="A37" s="69"/>
      <c r="B37" s="66"/>
      <c r="C37" s="73"/>
      <c r="D37" s="68"/>
      <c r="E37" s="68"/>
      <c r="F37" s="74"/>
      <c r="G37" s="67">
        <v>0</v>
      </c>
    </row>
    <row r="38" spans="1:7" x14ac:dyDescent="0.25">
      <c r="A38" s="69"/>
      <c r="B38" s="66"/>
      <c r="C38" s="73"/>
      <c r="D38" s="68"/>
      <c r="E38" s="68"/>
      <c r="F38" s="74"/>
      <c r="G38" s="67">
        <v>0</v>
      </c>
    </row>
    <row r="39" spans="1:7" x14ac:dyDescent="0.25">
      <c r="A39" s="69"/>
      <c r="B39" s="66"/>
      <c r="C39" s="73"/>
      <c r="D39" s="68"/>
      <c r="E39" s="68"/>
      <c r="F39" s="74"/>
      <c r="G39" s="67">
        <v>0</v>
      </c>
    </row>
    <row r="40" spans="1:7" x14ac:dyDescent="0.25">
      <c r="A40" s="69"/>
      <c r="B40" s="66"/>
      <c r="C40" s="73"/>
      <c r="D40" s="68"/>
      <c r="E40" s="68"/>
      <c r="F40" s="74"/>
      <c r="G40" s="67">
        <v>0</v>
      </c>
    </row>
    <row r="41" spans="1:7" x14ac:dyDescent="0.25">
      <c r="A41" s="69"/>
      <c r="B41" s="66"/>
      <c r="C41" s="73"/>
      <c r="D41" s="68"/>
      <c r="E41" s="68"/>
      <c r="F41" s="74"/>
      <c r="G41" s="67">
        <v>0</v>
      </c>
    </row>
    <row r="42" spans="1:7" x14ac:dyDescent="0.25">
      <c r="A42" s="69"/>
      <c r="B42" s="66"/>
      <c r="C42" s="73"/>
      <c r="D42" s="68"/>
      <c r="E42" s="68"/>
      <c r="F42" s="74"/>
      <c r="G42" s="67">
        <v>0</v>
      </c>
    </row>
    <row r="43" spans="1:7" x14ac:dyDescent="0.25">
      <c r="A43" s="69"/>
      <c r="B43" s="66"/>
      <c r="C43" s="73"/>
      <c r="D43" s="68"/>
      <c r="E43" s="68"/>
      <c r="F43" s="74"/>
      <c r="G43" s="67">
        <v>0</v>
      </c>
    </row>
    <row r="44" spans="1:7" x14ac:dyDescent="0.25">
      <c r="A44" s="69"/>
      <c r="B44" s="66"/>
      <c r="C44" s="73"/>
      <c r="D44" s="68"/>
      <c r="E44" s="68"/>
      <c r="F44" s="74"/>
      <c r="G44" s="67">
        <v>0</v>
      </c>
    </row>
    <row r="45" spans="1:7" x14ac:dyDescent="0.25">
      <c r="A45" s="69"/>
      <c r="B45" s="66"/>
      <c r="C45" s="73"/>
      <c r="D45" s="68"/>
      <c r="E45" s="68"/>
      <c r="F45" s="74"/>
      <c r="G45" s="67">
        <v>0</v>
      </c>
    </row>
    <row r="46" spans="1:7" x14ac:dyDescent="0.25">
      <c r="A46" s="69"/>
      <c r="B46" s="66"/>
      <c r="C46" s="73"/>
      <c r="D46" s="68"/>
      <c r="E46" s="68"/>
      <c r="F46" s="74"/>
      <c r="G46" s="67">
        <v>0</v>
      </c>
    </row>
    <row r="47" spans="1:7" x14ac:dyDescent="0.25">
      <c r="A47" s="69"/>
      <c r="B47" s="66"/>
      <c r="C47" s="73"/>
      <c r="D47" s="68"/>
      <c r="E47" s="68"/>
      <c r="F47" s="74"/>
      <c r="G47" s="67">
        <v>0</v>
      </c>
    </row>
    <row r="48" spans="1:7" x14ac:dyDescent="0.25">
      <c r="A48" s="69"/>
      <c r="B48" s="66"/>
      <c r="C48" s="73"/>
      <c r="D48" s="68"/>
      <c r="E48" s="68"/>
      <c r="F48" s="74"/>
      <c r="G48" s="67">
        <v>0</v>
      </c>
    </row>
    <row r="49" spans="1:7" x14ac:dyDescent="0.25">
      <c r="A49" s="69"/>
      <c r="B49" s="66"/>
      <c r="C49" s="73"/>
      <c r="D49" s="68"/>
      <c r="E49" s="68"/>
      <c r="F49" s="74"/>
      <c r="G49" s="67">
        <v>0</v>
      </c>
    </row>
    <row r="50" spans="1:7" x14ac:dyDescent="0.25">
      <c r="A50" s="69"/>
      <c r="B50" s="66"/>
      <c r="C50" s="73"/>
      <c r="D50" s="68"/>
      <c r="E50" s="68"/>
      <c r="F50" s="74"/>
      <c r="G50" s="67">
        <v>0</v>
      </c>
    </row>
    <row r="51" spans="1:7" x14ac:dyDescent="0.25">
      <c r="A51" s="69"/>
      <c r="B51" s="66"/>
      <c r="C51" s="73"/>
      <c r="D51" s="68"/>
      <c r="E51" s="68"/>
      <c r="F51" s="74"/>
      <c r="G51" s="67">
        <v>0</v>
      </c>
    </row>
    <row r="52" spans="1:7" x14ac:dyDescent="0.25">
      <c r="A52" s="69"/>
      <c r="B52" s="66"/>
      <c r="C52" s="73"/>
      <c r="D52" s="68"/>
      <c r="E52" s="68"/>
      <c r="F52" s="74"/>
      <c r="G52" s="67">
        <v>0</v>
      </c>
    </row>
    <row r="53" spans="1:7" x14ac:dyDescent="0.25">
      <c r="A53" s="69"/>
      <c r="B53" s="66"/>
      <c r="C53" s="73"/>
      <c r="D53" s="68"/>
      <c r="E53" s="68"/>
      <c r="F53" s="74"/>
      <c r="G53" s="67">
        <v>0</v>
      </c>
    </row>
    <row r="54" spans="1:7" x14ac:dyDescent="0.25">
      <c r="A54" s="69"/>
      <c r="B54" s="66"/>
      <c r="C54" s="73"/>
      <c r="D54" s="68"/>
      <c r="E54" s="68"/>
      <c r="F54" s="74"/>
      <c r="G54" s="67">
        <v>0</v>
      </c>
    </row>
    <row r="55" spans="1:7" x14ac:dyDescent="0.25">
      <c r="A55" s="69"/>
      <c r="B55" s="66"/>
      <c r="C55" s="73"/>
      <c r="D55" s="68"/>
      <c r="E55" s="68"/>
      <c r="F55" s="74"/>
      <c r="G55" s="67">
        <v>0</v>
      </c>
    </row>
    <row r="56" spans="1:7" x14ac:dyDescent="0.25">
      <c r="A56" s="69"/>
      <c r="B56" s="66"/>
      <c r="C56" s="73"/>
      <c r="D56" s="68"/>
      <c r="E56" s="68"/>
      <c r="F56" s="74"/>
      <c r="G56" s="67">
        <v>0</v>
      </c>
    </row>
    <row r="57" spans="1:7" x14ac:dyDescent="0.25">
      <c r="A57" s="69"/>
      <c r="B57" s="66"/>
      <c r="C57" s="73"/>
      <c r="D57" s="68"/>
      <c r="E57" s="68"/>
      <c r="F57" s="74"/>
      <c r="G57" s="67">
        <v>0</v>
      </c>
    </row>
    <row r="58" spans="1:7" x14ac:dyDescent="0.25">
      <c r="A58" s="69"/>
      <c r="B58" s="66"/>
      <c r="C58" s="73"/>
      <c r="D58" s="68"/>
      <c r="E58" s="68"/>
      <c r="F58" s="74"/>
      <c r="G58" s="67">
        <v>0</v>
      </c>
    </row>
    <row r="59" spans="1:7" x14ac:dyDescent="0.25">
      <c r="A59" s="69"/>
      <c r="B59" s="66"/>
      <c r="C59" s="73"/>
      <c r="D59" s="68"/>
      <c r="E59" s="68"/>
      <c r="F59" s="74"/>
      <c r="G59" s="67">
        <v>0</v>
      </c>
    </row>
    <row r="60" spans="1:7" x14ac:dyDescent="0.25">
      <c r="A60" s="69"/>
      <c r="B60" s="66"/>
      <c r="C60" s="73"/>
      <c r="D60" s="68"/>
      <c r="E60" s="68"/>
      <c r="F60" s="74"/>
      <c r="G60" s="67">
        <v>0</v>
      </c>
    </row>
    <row r="61" spans="1:7" x14ac:dyDescent="0.25">
      <c r="A61" s="69"/>
      <c r="B61" s="66"/>
      <c r="C61" s="73"/>
      <c r="D61" s="68"/>
      <c r="E61" s="68"/>
      <c r="F61" s="74"/>
      <c r="G61" s="67">
        <v>0</v>
      </c>
    </row>
    <row r="62" spans="1:7" x14ac:dyDescent="0.25">
      <c r="A62" s="69"/>
      <c r="B62" s="66"/>
      <c r="C62" s="73"/>
      <c r="D62" s="68"/>
      <c r="E62" s="68"/>
      <c r="F62" s="74"/>
      <c r="G62" s="67">
        <v>0</v>
      </c>
    </row>
    <row r="63" spans="1:7" x14ac:dyDescent="0.25">
      <c r="A63" s="27" t="s">
        <v>57</v>
      </c>
      <c r="B63" s="29"/>
      <c r="C63" s="32"/>
      <c r="D63" s="32"/>
      <c r="E63" s="33"/>
      <c r="F63" s="33"/>
      <c r="G63" s="31">
        <f>SUM(G3:G62)</f>
        <v>0</v>
      </c>
    </row>
    <row r="64" spans="1:7" x14ac:dyDescent="0.25">
      <c r="A64" s="7"/>
      <c r="B64" s="8"/>
      <c r="C64" s="11"/>
      <c r="D64" s="11"/>
      <c r="E64" s="11"/>
      <c r="F64" s="11"/>
    </row>
    <row r="65" spans="1:7" ht="15.75" x14ac:dyDescent="0.25">
      <c r="A65" s="2" t="s">
        <v>58</v>
      </c>
      <c r="B65" s="6"/>
      <c r="C65" s="13"/>
    </row>
    <row r="66" spans="1:7" x14ac:dyDescent="0.25">
      <c r="A66" s="25" t="s">
        <v>51</v>
      </c>
      <c r="B66" s="26" t="s">
        <v>52</v>
      </c>
      <c r="C66" s="42" t="s">
        <v>53</v>
      </c>
      <c r="D66" s="42" t="s">
        <v>54</v>
      </c>
      <c r="E66" s="42" t="s">
        <v>55</v>
      </c>
      <c r="F66" s="42" t="s">
        <v>105</v>
      </c>
      <c r="G66" s="26" t="s">
        <v>56</v>
      </c>
    </row>
    <row r="67" spans="1:7" x14ac:dyDescent="0.25">
      <c r="A67" s="69"/>
      <c r="B67" s="66"/>
      <c r="C67" s="68"/>
      <c r="D67" s="68"/>
      <c r="E67" s="68"/>
      <c r="F67" s="68"/>
      <c r="G67" s="67">
        <v>0</v>
      </c>
    </row>
    <row r="68" spans="1:7" x14ac:dyDescent="0.25">
      <c r="A68" s="69"/>
      <c r="B68" s="66"/>
      <c r="C68" s="68"/>
      <c r="D68" s="68"/>
      <c r="E68" s="68"/>
      <c r="F68" s="68"/>
      <c r="G68" s="67">
        <v>0</v>
      </c>
    </row>
    <row r="69" spans="1:7" x14ac:dyDescent="0.25">
      <c r="A69" s="69"/>
      <c r="B69" s="66"/>
      <c r="C69" s="68"/>
      <c r="D69" s="68"/>
      <c r="E69" s="68"/>
      <c r="F69" s="68"/>
      <c r="G69" s="67">
        <v>0</v>
      </c>
    </row>
    <row r="70" spans="1:7" x14ac:dyDescent="0.25">
      <c r="A70" s="69"/>
      <c r="B70" s="66"/>
      <c r="C70" s="68"/>
      <c r="D70" s="68"/>
      <c r="E70" s="68"/>
      <c r="F70" s="68"/>
      <c r="G70" s="67">
        <v>0</v>
      </c>
    </row>
    <row r="71" spans="1:7" x14ac:dyDescent="0.25">
      <c r="A71" s="69"/>
      <c r="B71" s="66"/>
      <c r="C71" s="68"/>
      <c r="D71" s="68"/>
      <c r="E71" s="68"/>
      <c r="F71" s="68"/>
      <c r="G71" s="67">
        <v>0</v>
      </c>
    </row>
    <row r="72" spans="1:7" x14ac:dyDescent="0.25">
      <c r="A72" s="69"/>
      <c r="B72" s="66"/>
      <c r="C72" s="68"/>
      <c r="D72" s="68"/>
      <c r="E72" s="68"/>
      <c r="F72" s="68"/>
      <c r="G72" s="67">
        <v>0</v>
      </c>
    </row>
    <row r="73" spans="1:7" x14ac:dyDescent="0.25">
      <c r="A73" s="69"/>
      <c r="B73" s="66"/>
      <c r="C73" s="68"/>
      <c r="D73" s="68"/>
      <c r="E73" s="68"/>
      <c r="F73" s="68"/>
      <c r="G73" s="67">
        <v>0</v>
      </c>
    </row>
    <row r="74" spans="1:7" x14ac:dyDescent="0.25">
      <c r="A74" s="69"/>
      <c r="B74" s="66"/>
      <c r="C74" s="68"/>
      <c r="D74" s="68"/>
      <c r="E74" s="68"/>
      <c r="F74" s="68"/>
      <c r="G74" s="67">
        <v>0</v>
      </c>
    </row>
    <row r="75" spans="1:7" x14ac:dyDescent="0.25">
      <c r="A75" s="69"/>
      <c r="B75" s="66"/>
      <c r="C75" s="68"/>
      <c r="D75" s="68"/>
      <c r="E75" s="68"/>
      <c r="F75" s="68"/>
      <c r="G75" s="67">
        <v>0</v>
      </c>
    </row>
    <row r="76" spans="1:7" x14ac:dyDescent="0.25">
      <c r="A76" s="69"/>
      <c r="B76" s="66"/>
      <c r="C76" s="68"/>
      <c r="D76" s="68"/>
      <c r="E76" s="68"/>
      <c r="F76" s="68"/>
      <c r="G76" s="67">
        <v>0</v>
      </c>
    </row>
    <row r="77" spans="1:7" x14ac:dyDescent="0.25">
      <c r="A77" s="69"/>
      <c r="B77" s="66"/>
      <c r="C77" s="68"/>
      <c r="D77" s="68"/>
      <c r="E77" s="68"/>
      <c r="F77" s="68"/>
      <c r="G77" s="67">
        <v>0</v>
      </c>
    </row>
    <row r="78" spans="1:7" x14ac:dyDescent="0.25">
      <c r="A78" s="69"/>
      <c r="B78" s="66"/>
      <c r="C78" s="68"/>
      <c r="D78" s="68"/>
      <c r="E78" s="68"/>
      <c r="F78" s="68"/>
      <c r="G78" s="67">
        <v>0</v>
      </c>
    </row>
    <row r="79" spans="1:7" x14ac:dyDescent="0.25">
      <c r="A79" s="69"/>
      <c r="B79" s="66"/>
      <c r="C79" s="68"/>
      <c r="D79" s="68"/>
      <c r="E79" s="68"/>
      <c r="F79" s="68"/>
      <c r="G79" s="67">
        <v>0</v>
      </c>
    </row>
    <row r="80" spans="1:7" x14ac:dyDescent="0.25">
      <c r="A80" s="69"/>
      <c r="B80" s="66"/>
      <c r="C80" s="68"/>
      <c r="D80" s="68"/>
      <c r="E80" s="68"/>
      <c r="F80" s="68"/>
      <c r="G80" s="67">
        <v>0</v>
      </c>
    </row>
    <row r="81" spans="1:8" x14ac:dyDescent="0.25">
      <c r="A81" s="69"/>
      <c r="B81" s="66"/>
      <c r="C81" s="68"/>
      <c r="D81" s="68"/>
      <c r="E81" s="68"/>
      <c r="F81" s="68"/>
      <c r="G81" s="67">
        <v>0</v>
      </c>
    </row>
    <row r="82" spans="1:8" x14ac:dyDescent="0.25">
      <c r="A82" s="27" t="s">
        <v>59</v>
      </c>
      <c r="B82" s="29"/>
      <c r="C82" s="32"/>
      <c r="D82" s="32"/>
      <c r="E82" s="33"/>
      <c r="F82" s="33"/>
      <c r="G82" s="31">
        <f>SUM(G67:G81)</f>
        <v>0</v>
      </c>
    </row>
    <row r="83" spans="1:8" x14ac:dyDescent="0.25">
      <c r="B83" s="5"/>
      <c r="C83" s="3"/>
    </row>
    <row r="84" spans="1:8" ht="15.75" x14ac:dyDescent="0.25">
      <c r="A84" s="2" t="s">
        <v>118</v>
      </c>
      <c r="B84" s="6"/>
      <c r="C84" s="4"/>
    </row>
    <row r="85" spans="1:8" x14ac:dyDescent="0.25">
      <c r="A85" s="25" t="s">
        <v>41</v>
      </c>
      <c r="B85" s="26" t="s">
        <v>119</v>
      </c>
      <c r="C85" s="30" t="s">
        <v>120</v>
      </c>
      <c r="D85" s="32" t="s">
        <v>121</v>
      </c>
      <c r="E85" s="32" t="s">
        <v>122</v>
      </c>
      <c r="F85" s="32" t="s">
        <v>123</v>
      </c>
      <c r="G85" s="29" t="s">
        <v>124</v>
      </c>
      <c r="H85" s="32" t="s">
        <v>125</v>
      </c>
    </row>
    <row r="86" spans="1:8" x14ac:dyDescent="0.25">
      <c r="A86" s="69"/>
      <c r="B86" s="66"/>
      <c r="C86" s="67"/>
      <c r="D86" s="68"/>
      <c r="E86" s="67">
        <v>0</v>
      </c>
      <c r="F86" s="67">
        <v>0</v>
      </c>
      <c r="G86" s="111">
        <f>E86*B86</f>
        <v>0</v>
      </c>
      <c r="H86" s="111">
        <f>F86*B86</f>
        <v>0</v>
      </c>
    </row>
    <row r="87" spans="1:8" x14ac:dyDescent="0.25">
      <c r="A87" s="69"/>
      <c r="B87" s="66"/>
      <c r="C87" s="67"/>
      <c r="D87" s="68"/>
      <c r="E87" s="67">
        <v>0</v>
      </c>
      <c r="F87" s="67">
        <v>0</v>
      </c>
      <c r="G87" s="111">
        <f t="shared" ref="G87:G100" si="0">E87*B87</f>
        <v>0</v>
      </c>
      <c r="H87" s="111">
        <f t="shared" ref="H87:H100" si="1">F87*B87</f>
        <v>0</v>
      </c>
    </row>
    <row r="88" spans="1:8" x14ac:dyDescent="0.25">
      <c r="A88" s="69"/>
      <c r="B88" s="66"/>
      <c r="C88" s="67"/>
      <c r="D88" s="68"/>
      <c r="E88" s="67">
        <v>0</v>
      </c>
      <c r="F88" s="67">
        <v>0</v>
      </c>
      <c r="G88" s="111">
        <f t="shared" si="0"/>
        <v>0</v>
      </c>
      <c r="H88" s="111">
        <f t="shared" si="1"/>
        <v>0</v>
      </c>
    </row>
    <row r="89" spans="1:8" x14ac:dyDescent="0.25">
      <c r="A89" s="69"/>
      <c r="B89" s="66"/>
      <c r="C89" s="67"/>
      <c r="D89" s="68"/>
      <c r="E89" s="67">
        <v>0</v>
      </c>
      <c r="F89" s="67">
        <v>0</v>
      </c>
      <c r="G89" s="111">
        <f t="shared" si="0"/>
        <v>0</v>
      </c>
      <c r="H89" s="111">
        <f t="shared" si="1"/>
        <v>0</v>
      </c>
    </row>
    <row r="90" spans="1:8" x14ac:dyDescent="0.25">
      <c r="A90" s="69"/>
      <c r="B90" s="66"/>
      <c r="C90" s="67"/>
      <c r="D90" s="68"/>
      <c r="E90" s="67">
        <v>0</v>
      </c>
      <c r="F90" s="67">
        <v>0</v>
      </c>
      <c r="G90" s="111">
        <f t="shared" si="0"/>
        <v>0</v>
      </c>
      <c r="H90" s="111">
        <f t="shared" si="1"/>
        <v>0</v>
      </c>
    </row>
    <row r="91" spans="1:8" x14ac:dyDescent="0.25">
      <c r="A91" s="69"/>
      <c r="B91" s="66"/>
      <c r="C91" s="67"/>
      <c r="D91" s="68"/>
      <c r="E91" s="67">
        <v>0</v>
      </c>
      <c r="F91" s="67">
        <v>0</v>
      </c>
      <c r="G91" s="111">
        <f t="shared" si="0"/>
        <v>0</v>
      </c>
      <c r="H91" s="111">
        <f t="shared" si="1"/>
        <v>0</v>
      </c>
    </row>
    <row r="92" spans="1:8" x14ac:dyDescent="0.25">
      <c r="A92" s="69"/>
      <c r="B92" s="66"/>
      <c r="C92" s="67"/>
      <c r="D92" s="68"/>
      <c r="E92" s="67">
        <v>0</v>
      </c>
      <c r="F92" s="67">
        <v>0</v>
      </c>
      <c r="G92" s="111">
        <f t="shared" si="0"/>
        <v>0</v>
      </c>
      <c r="H92" s="111">
        <f t="shared" si="1"/>
        <v>0</v>
      </c>
    </row>
    <row r="93" spans="1:8" x14ac:dyDescent="0.25">
      <c r="A93" s="69"/>
      <c r="B93" s="66"/>
      <c r="C93" s="67"/>
      <c r="D93" s="68"/>
      <c r="E93" s="67">
        <v>0</v>
      </c>
      <c r="F93" s="67">
        <v>0</v>
      </c>
      <c r="G93" s="111">
        <f t="shared" si="0"/>
        <v>0</v>
      </c>
      <c r="H93" s="111">
        <f t="shared" si="1"/>
        <v>0</v>
      </c>
    </row>
    <row r="94" spans="1:8" x14ac:dyDescent="0.25">
      <c r="A94" s="69"/>
      <c r="B94" s="66"/>
      <c r="C94" s="67"/>
      <c r="D94" s="68"/>
      <c r="E94" s="67">
        <v>0</v>
      </c>
      <c r="F94" s="67">
        <v>0</v>
      </c>
      <c r="G94" s="111">
        <f t="shared" si="0"/>
        <v>0</v>
      </c>
      <c r="H94" s="111">
        <f t="shared" si="1"/>
        <v>0</v>
      </c>
    </row>
    <row r="95" spans="1:8" x14ac:dyDescent="0.25">
      <c r="A95" s="69"/>
      <c r="B95" s="66"/>
      <c r="C95" s="67"/>
      <c r="D95" s="68"/>
      <c r="E95" s="67">
        <v>0</v>
      </c>
      <c r="F95" s="67">
        <v>0</v>
      </c>
      <c r="G95" s="111">
        <f t="shared" si="0"/>
        <v>0</v>
      </c>
      <c r="H95" s="111">
        <f t="shared" si="1"/>
        <v>0</v>
      </c>
    </row>
    <row r="96" spans="1:8" x14ac:dyDescent="0.25">
      <c r="A96" s="69"/>
      <c r="B96" s="66"/>
      <c r="C96" s="67"/>
      <c r="D96" s="68"/>
      <c r="E96" s="67">
        <v>0</v>
      </c>
      <c r="F96" s="67">
        <v>0</v>
      </c>
      <c r="G96" s="111">
        <f t="shared" si="0"/>
        <v>0</v>
      </c>
      <c r="H96" s="111">
        <f t="shared" si="1"/>
        <v>0</v>
      </c>
    </row>
    <row r="97" spans="1:8" x14ac:dyDescent="0.25">
      <c r="A97" s="69"/>
      <c r="B97" s="66"/>
      <c r="C97" s="67"/>
      <c r="D97" s="68"/>
      <c r="E97" s="67">
        <v>0</v>
      </c>
      <c r="F97" s="67">
        <v>0</v>
      </c>
      <c r="G97" s="111">
        <f t="shared" si="0"/>
        <v>0</v>
      </c>
      <c r="H97" s="111">
        <f t="shared" si="1"/>
        <v>0</v>
      </c>
    </row>
    <row r="98" spans="1:8" x14ac:dyDescent="0.25">
      <c r="A98" s="69"/>
      <c r="B98" s="66"/>
      <c r="C98" s="67"/>
      <c r="D98" s="68"/>
      <c r="E98" s="67">
        <v>0</v>
      </c>
      <c r="F98" s="67">
        <v>0</v>
      </c>
      <c r="G98" s="111">
        <f t="shared" si="0"/>
        <v>0</v>
      </c>
      <c r="H98" s="111">
        <f t="shared" si="1"/>
        <v>0</v>
      </c>
    </row>
    <row r="99" spans="1:8" x14ac:dyDescent="0.25">
      <c r="A99" s="69"/>
      <c r="B99" s="66"/>
      <c r="C99" s="67"/>
      <c r="D99" s="68"/>
      <c r="E99" s="67">
        <v>0</v>
      </c>
      <c r="F99" s="67">
        <v>0</v>
      </c>
      <c r="G99" s="111">
        <f t="shared" si="0"/>
        <v>0</v>
      </c>
      <c r="H99" s="111">
        <f t="shared" si="1"/>
        <v>0</v>
      </c>
    </row>
    <row r="100" spans="1:8" x14ac:dyDescent="0.25">
      <c r="A100" s="69"/>
      <c r="B100" s="66"/>
      <c r="C100" s="67"/>
      <c r="D100" s="68"/>
      <c r="E100" s="67">
        <v>0</v>
      </c>
      <c r="F100" s="67">
        <v>0</v>
      </c>
      <c r="G100" s="111">
        <f t="shared" si="0"/>
        <v>0</v>
      </c>
      <c r="H100" s="111">
        <f t="shared" si="1"/>
        <v>0</v>
      </c>
    </row>
    <row r="101" spans="1:8" x14ac:dyDescent="0.25">
      <c r="A101" s="27" t="s">
        <v>126</v>
      </c>
      <c r="B101" s="29"/>
      <c r="C101" s="32"/>
      <c r="D101" s="32"/>
      <c r="E101" s="31">
        <f>SUM(E86:E100)</f>
        <v>0</v>
      </c>
      <c r="F101" s="31">
        <f>SUM(F86:F100)</f>
        <v>0</v>
      </c>
      <c r="G101" s="31">
        <f>SUM(G86:G100)</f>
        <v>0</v>
      </c>
      <c r="H101" s="31">
        <f>SUM(H86:H100)</f>
        <v>0</v>
      </c>
    </row>
    <row r="102" spans="1:8" x14ac:dyDescent="0.25">
      <c r="B102" s="5"/>
      <c r="C102" s="3"/>
    </row>
    <row r="103" spans="1:8" ht="15.75" x14ac:dyDescent="0.25">
      <c r="A103" s="2" t="s">
        <v>60</v>
      </c>
      <c r="B103" s="6"/>
      <c r="C103" s="4"/>
    </row>
    <row r="104" spans="1:8" x14ac:dyDescent="0.25">
      <c r="A104" s="25" t="s">
        <v>48</v>
      </c>
      <c r="B104" s="26" t="s">
        <v>34</v>
      </c>
      <c r="C104" s="30" t="s">
        <v>36</v>
      </c>
    </row>
    <row r="105" spans="1:8" x14ac:dyDescent="0.25">
      <c r="A105" s="69"/>
      <c r="B105" s="66"/>
      <c r="C105" s="67">
        <v>0</v>
      </c>
    </row>
    <row r="106" spans="1:8" x14ac:dyDescent="0.25">
      <c r="A106" s="69"/>
      <c r="B106" s="66"/>
      <c r="C106" s="67">
        <v>0</v>
      </c>
    </row>
    <row r="107" spans="1:8" x14ac:dyDescent="0.25">
      <c r="A107" s="69"/>
      <c r="B107" s="66"/>
      <c r="C107" s="67">
        <v>0</v>
      </c>
    </row>
    <row r="108" spans="1:8" x14ac:dyDescent="0.25">
      <c r="A108" s="69"/>
      <c r="B108" s="66"/>
      <c r="C108" s="67">
        <v>0</v>
      </c>
    </row>
    <row r="109" spans="1:8" x14ac:dyDescent="0.25">
      <c r="A109" s="69"/>
      <c r="B109" s="66"/>
      <c r="C109" s="67">
        <v>0</v>
      </c>
    </row>
    <row r="110" spans="1:8" x14ac:dyDescent="0.25">
      <c r="A110" s="69"/>
      <c r="B110" s="66"/>
      <c r="C110" s="67">
        <v>0</v>
      </c>
    </row>
    <row r="111" spans="1:8" x14ac:dyDescent="0.25">
      <c r="A111" s="69"/>
      <c r="B111" s="66"/>
      <c r="C111" s="67">
        <v>0</v>
      </c>
    </row>
    <row r="112" spans="1:8" x14ac:dyDescent="0.25">
      <c r="A112" s="69"/>
      <c r="B112" s="66"/>
      <c r="C112" s="67">
        <v>0</v>
      </c>
    </row>
    <row r="113" spans="1:3" x14ac:dyDescent="0.25">
      <c r="A113" s="69"/>
      <c r="B113" s="66"/>
      <c r="C113" s="67">
        <v>0</v>
      </c>
    </row>
    <row r="114" spans="1:3" x14ac:dyDescent="0.25">
      <c r="A114" s="69"/>
      <c r="B114" s="66"/>
      <c r="C114" s="67">
        <v>0</v>
      </c>
    </row>
    <row r="115" spans="1:3" x14ac:dyDescent="0.25">
      <c r="A115" s="27" t="s">
        <v>61</v>
      </c>
      <c r="B115" s="29"/>
      <c r="C115" s="31">
        <f>SUM(C105:C114)</f>
        <v>0</v>
      </c>
    </row>
  </sheetData>
  <sortState xmlns:xlrd2="http://schemas.microsoft.com/office/spreadsheetml/2017/richdata2" ref="A3:H6">
    <sortCondition descending="1" ref="F3:F6"/>
  </sortState>
  <printOptions horizontalCentered="1"/>
  <pageMargins left="0.7" right="0.7" top="0.75" bottom="0.75" header="0.3" footer="0.3"/>
  <pageSetup scale="56" orientation="portrait" r:id="rId1"/>
  <headerFooter>
    <oddHeader>&amp;C&amp;"-,Bold"&amp;16Intermediate Assets - Farm</oddHeader>
    <oddFooter>&amp;L&amp;P</oddFooter>
  </headerFooter>
  <rowBreaks count="1" manualBreakCount="1">
    <brk id="63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64"/>
  <sheetViews>
    <sheetView zoomScaleNormal="100" workbookViewId="0">
      <selection activeCell="H43" sqref="H43"/>
    </sheetView>
  </sheetViews>
  <sheetFormatPr defaultRowHeight="15" x14ac:dyDescent="0.25"/>
  <cols>
    <col min="1" max="2" width="30.7109375" customWidth="1"/>
    <col min="3" max="3" width="21.7109375" customWidth="1"/>
    <col min="4" max="4" width="10.7109375" bestFit="1" customWidth="1"/>
    <col min="5" max="5" width="10.42578125" bestFit="1" customWidth="1"/>
    <col min="6" max="7" width="11" bestFit="1" customWidth="1"/>
  </cols>
  <sheetData>
    <row r="1" spans="1:3" ht="15.75" x14ac:dyDescent="0.25">
      <c r="A1" s="2" t="s">
        <v>10</v>
      </c>
      <c r="B1" s="5"/>
      <c r="C1" s="3"/>
    </row>
    <row r="2" spans="1:3" x14ac:dyDescent="0.25">
      <c r="A2" s="25" t="s">
        <v>41</v>
      </c>
      <c r="B2" s="26" t="s">
        <v>62</v>
      </c>
      <c r="C2" s="30" t="s">
        <v>36</v>
      </c>
    </row>
    <row r="3" spans="1:3" x14ac:dyDescent="0.25">
      <c r="A3" s="69"/>
      <c r="B3" s="66"/>
      <c r="C3" s="67">
        <v>0</v>
      </c>
    </row>
    <row r="4" spans="1:3" x14ac:dyDescent="0.25">
      <c r="A4" s="69"/>
      <c r="B4" s="66"/>
      <c r="C4" s="67">
        <v>0</v>
      </c>
    </row>
    <row r="5" spans="1:3" x14ac:dyDescent="0.25">
      <c r="A5" s="69"/>
      <c r="B5" s="66"/>
      <c r="C5" s="67">
        <v>0</v>
      </c>
    </row>
    <row r="6" spans="1:3" x14ac:dyDescent="0.25">
      <c r="A6" s="69"/>
      <c r="B6" s="66"/>
      <c r="C6" s="67">
        <v>0</v>
      </c>
    </row>
    <row r="7" spans="1:3" x14ac:dyDescent="0.25">
      <c r="A7" s="69"/>
      <c r="B7" s="66"/>
      <c r="C7" s="67">
        <v>0</v>
      </c>
    </row>
    <row r="8" spans="1:3" x14ac:dyDescent="0.25">
      <c r="A8" s="69"/>
      <c r="B8" s="66"/>
      <c r="C8" s="67">
        <v>0</v>
      </c>
    </row>
    <row r="9" spans="1:3" x14ac:dyDescent="0.25">
      <c r="A9" s="69"/>
      <c r="B9" s="66"/>
      <c r="C9" s="67">
        <v>0</v>
      </c>
    </row>
    <row r="10" spans="1:3" x14ac:dyDescent="0.25">
      <c r="A10" s="69"/>
      <c r="B10" s="66"/>
      <c r="C10" s="67">
        <v>0</v>
      </c>
    </row>
    <row r="11" spans="1:3" x14ac:dyDescent="0.25">
      <c r="A11" s="69"/>
      <c r="B11" s="66"/>
      <c r="C11" s="67">
        <v>0</v>
      </c>
    </row>
    <row r="12" spans="1:3" x14ac:dyDescent="0.25">
      <c r="A12" s="69"/>
      <c r="B12" s="66"/>
      <c r="C12" s="67">
        <v>0</v>
      </c>
    </row>
    <row r="13" spans="1:3" x14ac:dyDescent="0.25">
      <c r="A13" s="69"/>
      <c r="B13" s="66"/>
      <c r="C13" s="67">
        <v>0</v>
      </c>
    </row>
    <row r="14" spans="1:3" x14ac:dyDescent="0.25">
      <c r="A14" s="69"/>
      <c r="B14" s="66"/>
      <c r="C14" s="67">
        <v>0</v>
      </c>
    </row>
    <row r="15" spans="1:3" x14ac:dyDescent="0.25">
      <c r="A15" s="69"/>
      <c r="B15" s="66"/>
      <c r="C15" s="67">
        <v>0</v>
      </c>
    </row>
    <row r="16" spans="1:3" x14ac:dyDescent="0.25">
      <c r="A16" s="69"/>
      <c r="B16" s="66"/>
      <c r="C16" s="67">
        <v>0</v>
      </c>
    </row>
    <row r="17" spans="1:6" x14ac:dyDescent="0.25">
      <c r="A17" s="69"/>
      <c r="B17" s="66"/>
      <c r="C17" s="67">
        <v>0</v>
      </c>
    </row>
    <row r="18" spans="1:6" x14ac:dyDescent="0.25">
      <c r="A18" s="69"/>
      <c r="B18" s="66"/>
      <c r="C18" s="67">
        <v>0</v>
      </c>
    </row>
    <row r="19" spans="1:6" x14ac:dyDescent="0.25">
      <c r="A19" s="69"/>
      <c r="B19" s="66"/>
      <c r="C19" s="67">
        <v>0</v>
      </c>
    </row>
    <row r="20" spans="1:6" x14ac:dyDescent="0.25">
      <c r="A20" s="69"/>
      <c r="B20" s="66"/>
      <c r="C20" s="67">
        <v>0</v>
      </c>
    </row>
    <row r="21" spans="1:6" x14ac:dyDescent="0.25">
      <c r="A21" s="69"/>
      <c r="B21" s="66"/>
      <c r="C21" s="67">
        <v>0</v>
      </c>
    </row>
    <row r="22" spans="1:6" x14ac:dyDescent="0.25">
      <c r="A22" s="69"/>
      <c r="B22" s="66"/>
      <c r="C22" s="67">
        <v>0</v>
      </c>
    </row>
    <row r="23" spans="1:6" x14ac:dyDescent="0.25">
      <c r="A23" s="69"/>
      <c r="B23" s="66"/>
      <c r="C23" s="67">
        <v>0</v>
      </c>
    </row>
    <row r="24" spans="1:6" x14ac:dyDescent="0.25">
      <c r="A24" s="37" t="s">
        <v>68</v>
      </c>
      <c r="B24" s="38"/>
      <c r="C24" s="39">
        <f>SUM(C3:C23)</f>
        <v>0</v>
      </c>
    </row>
    <row r="25" spans="1:6" x14ac:dyDescent="0.25">
      <c r="A25" s="7"/>
      <c r="B25" s="8"/>
      <c r="C25" s="9"/>
    </row>
    <row r="26" spans="1:6" x14ac:dyDescent="0.25">
      <c r="B26" s="5"/>
      <c r="C26" s="3"/>
    </row>
    <row r="27" spans="1:6" ht="15.75" x14ac:dyDescent="0.25">
      <c r="A27" s="2" t="s">
        <v>11</v>
      </c>
      <c r="B27" s="6"/>
      <c r="C27" s="3"/>
    </row>
    <row r="28" spans="1:6" x14ac:dyDescent="0.25">
      <c r="A28" s="25" t="s">
        <v>41</v>
      </c>
      <c r="B28" s="25" t="s">
        <v>66</v>
      </c>
      <c r="C28" s="26" t="s">
        <v>63</v>
      </c>
      <c r="D28" s="30" t="s">
        <v>64</v>
      </c>
      <c r="E28" s="25" t="s">
        <v>65</v>
      </c>
      <c r="F28" s="25" t="s">
        <v>36</v>
      </c>
    </row>
    <row r="29" spans="1:6" x14ac:dyDescent="0.25">
      <c r="A29" s="132"/>
      <c r="B29" s="132"/>
      <c r="C29" s="72">
        <v>0</v>
      </c>
      <c r="D29" s="72">
        <v>0</v>
      </c>
      <c r="E29" s="67">
        <v>0</v>
      </c>
      <c r="F29" s="113">
        <f>D29*E29</f>
        <v>0</v>
      </c>
    </row>
    <row r="30" spans="1:6" x14ac:dyDescent="0.25">
      <c r="A30" s="132"/>
      <c r="B30" s="132"/>
      <c r="C30" s="72">
        <v>0</v>
      </c>
      <c r="D30" s="72">
        <v>0</v>
      </c>
      <c r="E30" s="67">
        <v>0</v>
      </c>
      <c r="F30" s="113">
        <f t="shared" ref="F30:F48" si="0">D30*E30</f>
        <v>0</v>
      </c>
    </row>
    <row r="31" spans="1:6" x14ac:dyDescent="0.25">
      <c r="A31" s="132"/>
      <c r="B31" s="132"/>
      <c r="C31" s="72">
        <v>0</v>
      </c>
      <c r="D31" s="72">
        <v>0</v>
      </c>
      <c r="E31" s="67">
        <v>0</v>
      </c>
      <c r="F31" s="113">
        <f t="shared" si="0"/>
        <v>0</v>
      </c>
    </row>
    <row r="32" spans="1:6" x14ac:dyDescent="0.25">
      <c r="A32" s="132"/>
      <c r="B32" s="132"/>
      <c r="C32" s="72">
        <v>0</v>
      </c>
      <c r="D32" s="72">
        <v>0</v>
      </c>
      <c r="E32" s="67">
        <v>0</v>
      </c>
      <c r="F32" s="113">
        <f t="shared" si="0"/>
        <v>0</v>
      </c>
    </row>
    <row r="33" spans="1:6" x14ac:dyDescent="0.25">
      <c r="A33" s="132"/>
      <c r="B33" s="132"/>
      <c r="C33" s="72">
        <v>0</v>
      </c>
      <c r="D33" s="72">
        <v>0</v>
      </c>
      <c r="E33" s="67">
        <v>0</v>
      </c>
      <c r="F33" s="113">
        <f t="shared" si="0"/>
        <v>0</v>
      </c>
    </row>
    <row r="34" spans="1:6" x14ac:dyDescent="0.25">
      <c r="A34" s="132"/>
      <c r="B34" s="132"/>
      <c r="C34" s="72">
        <v>0</v>
      </c>
      <c r="D34" s="72">
        <v>0</v>
      </c>
      <c r="E34" s="67">
        <v>0</v>
      </c>
      <c r="F34" s="113">
        <f t="shared" si="0"/>
        <v>0</v>
      </c>
    </row>
    <row r="35" spans="1:6" x14ac:dyDescent="0.25">
      <c r="A35" s="132"/>
      <c r="B35" s="132"/>
      <c r="C35" s="72">
        <v>0</v>
      </c>
      <c r="D35" s="72">
        <v>0</v>
      </c>
      <c r="E35" s="67">
        <v>0</v>
      </c>
      <c r="F35" s="113">
        <f t="shared" si="0"/>
        <v>0</v>
      </c>
    </row>
    <row r="36" spans="1:6" x14ac:dyDescent="0.25">
      <c r="A36" s="132"/>
      <c r="B36" s="132"/>
      <c r="C36" s="72">
        <v>0</v>
      </c>
      <c r="D36" s="72">
        <v>0</v>
      </c>
      <c r="E36" s="67">
        <v>0</v>
      </c>
      <c r="F36" s="113">
        <f t="shared" si="0"/>
        <v>0</v>
      </c>
    </row>
    <row r="37" spans="1:6" x14ac:dyDescent="0.25">
      <c r="A37" s="132"/>
      <c r="B37" s="132"/>
      <c r="C37" s="72">
        <v>0</v>
      </c>
      <c r="D37" s="72">
        <v>0</v>
      </c>
      <c r="E37" s="67">
        <v>0</v>
      </c>
      <c r="F37" s="113">
        <f t="shared" si="0"/>
        <v>0</v>
      </c>
    </row>
    <row r="38" spans="1:6" x14ac:dyDescent="0.25">
      <c r="A38" s="132"/>
      <c r="B38" s="132"/>
      <c r="C38" s="72">
        <v>0</v>
      </c>
      <c r="D38" s="72">
        <v>0</v>
      </c>
      <c r="E38" s="67">
        <v>0</v>
      </c>
      <c r="F38" s="113">
        <f t="shared" si="0"/>
        <v>0</v>
      </c>
    </row>
    <row r="39" spans="1:6" x14ac:dyDescent="0.25">
      <c r="A39" s="132"/>
      <c r="B39" s="132"/>
      <c r="C39" s="72">
        <v>0</v>
      </c>
      <c r="D39" s="72">
        <v>0</v>
      </c>
      <c r="E39" s="67">
        <v>0</v>
      </c>
      <c r="F39" s="113">
        <f t="shared" si="0"/>
        <v>0</v>
      </c>
    </row>
    <row r="40" spans="1:6" x14ac:dyDescent="0.25">
      <c r="A40" s="132"/>
      <c r="B40" s="132"/>
      <c r="C40" s="72">
        <v>0</v>
      </c>
      <c r="D40" s="72">
        <v>0</v>
      </c>
      <c r="E40" s="67">
        <v>0</v>
      </c>
      <c r="F40" s="113">
        <f t="shared" si="0"/>
        <v>0</v>
      </c>
    </row>
    <row r="41" spans="1:6" x14ac:dyDescent="0.25">
      <c r="A41" s="132"/>
      <c r="B41" s="132"/>
      <c r="C41" s="72">
        <v>0</v>
      </c>
      <c r="D41" s="72">
        <v>0</v>
      </c>
      <c r="E41" s="67">
        <v>0</v>
      </c>
      <c r="F41" s="113">
        <f t="shared" si="0"/>
        <v>0</v>
      </c>
    </row>
    <row r="42" spans="1:6" x14ac:dyDescent="0.25">
      <c r="A42" s="132"/>
      <c r="B42" s="132"/>
      <c r="C42" s="72">
        <v>0</v>
      </c>
      <c r="D42" s="72">
        <v>0</v>
      </c>
      <c r="E42" s="67">
        <v>0</v>
      </c>
      <c r="F42" s="113">
        <f t="shared" si="0"/>
        <v>0</v>
      </c>
    </row>
    <row r="43" spans="1:6" x14ac:dyDescent="0.25">
      <c r="A43" s="132"/>
      <c r="B43" s="132"/>
      <c r="C43" s="72">
        <v>0</v>
      </c>
      <c r="D43" s="72">
        <v>0</v>
      </c>
      <c r="E43" s="67">
        <v>0</v>
      </c>
      <c r="F43" s="113">
        <f t="shared" si="0"/>
        <v>0</v>
      </c>
    </row>
    <row r="44" spans="1:6" x14ac:dyDescent="0.25">
      <c r="A44" s="132"/>
      <c r="B44" s="132"/>
      <c r="C44" s="72">
        <v>0</v>
      </c>
      <c r="D44" s="72">
        <v>0</v>
      </c>
      <c r="E44" s="67">
        <v>0</v>
      </c>
      <c r="F44" s="113">
        <f t="shared" si="0"/>
        <v>0</v>
      </c>
    </row>
    <row r="45" spans="1:6" x14ac:dyDescent="0.25">
      <c r="A45" s="132"/>
      <c r="B45" s="132"/>
      <c r="C45" s="72">
        <v>0</v>
      </c>
      <c r="D45" s="72">
        <v>0</v>
      </c>
      <c r="E45" s="67">
        <v>0</v>
      </c>
      <c r="F45" s="113">
        <f t="shared" si="0"/>
        <v>0</v>
      </c>
    </row>
    <row r="46" spans="1:6" x14ac:dyDescent="0.25">
      <c r="A46" s="132"/>
      <c r="B46" s="132"/>
      <c r="C46" s="72">
        <v>0</v>
      </c>
      <c r="D46" s="72">
        <v>0</v>
      </c>
      <c r="E46" s="67">
        <v>0</v>
      </c>
      <c r="F46" s="113">
        <f t="shared" si="0"/>
        <v>0</v>
      </c>
    </row>
    <row r="47" spans="1:6" x14ac:dyDescent="0.25">
      <c r="A47" s="132"/>
      <c r="B47" s="132"/>
      <c r="C47" s="72">
        <v>0</v>
      </c>
      <c r="D47" s="72">
        <v>0</v>
      </c>
      <c r="E47" s="67">
        <v>0</v>
      </c>
      <c r="F47" s="113">
        <f t="shared" si="0"/>
        <v>0</v>
      </c>
    </row>
    <row r="48" spans="1:6" x14ac:dyDescent="0.25">
      <c r="A48" s="132"/>
      <c r="B48" s="132"/>
      <c r="C48" s="72">
        <v>0</v>
      </c>
      <c r="D48" s="72">
        <v>0</v>
      </c>
      <c r="E48" s="67">
        <v>0</v>
      </c>
      <c r="F48" s="113">
        <f t="shared" si="0"/>
        <v>0</v>
      </c>
    </row>
    <row r="49" spans="1:6" x14ac:dyDescent="0.25">
      <c r="A49" s="37" t="s">
        <v>68</v>
      </c>
      <c r="B49" s="37"/>
      <c r="C49" s="39">
        <f>SUM(C29:C48)</f>
        <v>0</v>
      </c>
      <c r="D49" s="39">
        <f>SUM(D29:D48)</f>
        <v>0</v>
      </c>
      <c r="E49" s="39">
        <f>SUM(E29:E48)</f>
        <v>0</v>
      </c>
      <c r="F49" s="39">
        <f>SUM(F29:F48)</f>
        <v>0</v>
      </c>
    </row>
    <row r="50" spans="1:6" x14ac:dyDescent="0.25">
      <c r="B50" s="5"/>
      <c r="C50" s="3"/>
    </row>
    <row r="51" spans="1:6" x14ac:dyDescent="0.25">
      <c r="B51" s="5"/>
      <c r="C51" s="3"/>
    </row>
    <row r="52" spans="1:6" ht="15.75" x14ac:dyDescent="0.25">
      <c r="A52" s="2" t="s">
        <v>67</v>
      </c>
      <c r="B52" s="6"/>
      <c r="C52" s="3"/>
    </row>
    <row r="53" spans="1:6" x14ac:dyDescent="0.25">
      <c r="A53" s="25" t="s">
        <v>48</v>
      </c>
      <c r="B53" s="26" t="s">
        <v>34</v>
      </c>
      <c r="C53" s="30" t="s">
        <v>36</v>
      </c>
    </row>
    <row r="54" spans="1:6" x14ac:dyDescent="0.25">
      <c r="A54" s="69"/>
      <c r="B54" s="66"/>
      <c r="C54" s="67">
        <v>0</v>
      </c>
    </row>
    <row r="55" spans="1:6" x14ac:dyDescent="0.25">
      <c r="A55" s="69"/>
      <c r="B55" s="66"/>
      <c r="C55" s="67">
        <v>0</v>
      </c>
    </row>
    <row r="56" spans="1:6" x14ac:dyDescent="0.25">
      <c r="A56" s="69"/>
      <c r="B56" s="66"/>
      <c r="C56" s="67">
        <v>0</v>
      </c>
    </row>
    <row r="57" spans="1:6" x14ac:dyDescent="0.25">
      <c r="A57" s="69"/>
      <c r="B57" s="66"/>
      <c r="C57" s="67">
        <v>0</v>
      </c>
    </row>
    <row r="58" spans="1:6" x14ac:dyDescent="0.25">
      <c r="A58" s="69"/>
      <c r="B58" s="66"/>
      <c r="C58" s="67">
        <v>0</v>
      </c>
    </row>
    <row r="59" spans="1:6" x14ac:dyDescent="0.25">
      <c r="A59" s="69"/>
      <c r="B59" s="66"/>
      <c r="C59" s="67">
        <v>0</v>
      </c>
    </row>
    <row r="60" spans="1:6" x14ac:dyDescent="0.25">
      <c r="A60" s="69"/>
      <c r="B60" s="66"/>
      <c r="C60" s="67">
        <v>0</v>
      </c>
    </row>
    <row r="61" spans="1:6" x14ac:dyDescent="0.25">
      <c r="A61" s="69"/>
      <c r="B61" s="66"/>
      <c r="C61" s="67">
        <v>0</v>
      </c>
    </row>
    <row r="62" spans="1:6" x14ac:dyDescent="0.25">
      <c r="A62" s="69"/>
      <c r="B62" s="66"/>
      <c r="C62" s="67">
        <v>0</v>
      </c>
    </row>
    <row r="63" spans="1:6" x14ac:dyDescent="0.25">
      <c r="A63" s="69"/>
      <c r="B63" s="66"/>
      <c r="C63" s="67">
        <v>0</v>
      </c>
    </row>
    <row r="64" spans="1:6" x14ac:dyDescent="0.25">
      <c r="A64" s="37" t="s">
        <v>68</v>
      </c>
      <c r="B64" s="26"/>
      <c r="C64" s="39">
        <f>SUM(C54:C63)</f>
        <v>0</v>
      </c>
    </row>
  </sheetData>
  <printOptions horizontalCentered="1"/>
  <pageMargins left="0.7" right="0.7" top="0.75" bottom="0.75" header="0.3" footer="0.3"/>
  <pageSetup scale="73" orientation="portrait" r:id="rId1"/>
  <headerFooter>
    <oddHeader>&amp;C&amp;"-,Bold"&amp;16Long Term Assets - Farm</oddHeader>
    <oddFooter>&amp;L&amp;P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85"/>
  <sheetViews>
    <sheetView topLeftCell="A46" zoomScaleNormal="100" workbookViewId="0">
      <selection activeCell="F55" sqref="F55"/>
    </sheetView>
  </sheetViews>
  <sheetFormatPr defaultRowHeight="15" x14ac:dyDescent="0.25"/>
  <cols>
    <col min="1" max="1" width="26.42578125" customWidth="1"/>
    <col min="2" max="2" width="21" bestFit="1" customWidth="1"/>
    <col min="3" max="3" width="20.7109375" customWidth="1"/>
    <col min="4" max="4" width="12.7109375" bestFit="1" customWidth="1"/>
    <col min="5" max="5" width="9.140625" customWidth="1"/>
    <col min="6" max="9" width="20.7109375" customWidth="1"/>
  </cols>
  <sheetData>
    <row r="1" spans="1:3" ht="15.75" x14ac:dyDescent="0.25">
      <c r="A1" s="2" t="s">
        <v>19</v>
      </c>
      <c r="B1" s="1"/>
      <c r="C1" s="1"/>
    </row>
    <row r="2" spans="1:3" x14ac:dyDescent="0.25">
      <c r="A2" s="27" t="s">
        <v>70</v>
      </c>
      <c r="B2" s="27" t="s">
        <v>62</v>
      </c>
      <c r="C2" s="27" t="s">
        <v>36</v>
      </c>
    </row>
    <row r="3" spans="1:3" x14ac:dyDescent="0.25">
      <c r="A3" s="69"/>
      <c r="B3" s="69"/>
      <c r="C3" s="67">
        <v>0</v>
      </c>
    </row>
    <row r="4" spans="1:3" x14ac:dyDescent="0.25">
      <c r="A4" s="69"/>
      <c r="B4" s="69"/>
      <c r="C4" s="67">
        <v>0</v>
      </c>
    </row>
    <row r="5" spans="1:3" x14ac:dyDescent="0.25">
      <c r="A5" s="69"/>
      <c r="B5" s="69"/>
      <c r="C5" s="67">
        <v>0</v>
      </c>
    </row>
    <row r="6" spans="1:3" x14ac:dyDescent="0.25">
      <c r="A6" s="69"/>
      <c r="B6" s="69"/>
      <c r="C6" s="67">
        <v>0</v>
      </c>
    </row>
    <row r="7" spans="1:3" x14ac:dyDescent="0.25">
      <c r="A7" s="69"/>
      <c r="B7" s="69"/>
      <c r="C7" s="67">
        <v>0</v>
      </c>
    </row>
    <row r="8" spans="1:3" x14ac:dyDescent="0.25">
      <c r="A8" s="69"/>
      <c r="B8" s="69"/>
      <c r="C8" s="67">
        <v>0</v>
      </c>
    </row>
    <row r="9" spans="1:3" x14ac:dyDescent="0.25">
      <c r="A9" s="69"/>
      <c r="B9" s="69"/>
      <c r="C9" s="67">
        <v>0</v>
      </c>
    </row>
    <row r="10" spans="1:3" x14ac:dyDescent="0.25">
      <c r="A10" s="69"/>
      <c r="B10" s="69"/>
      <c r="C10" s="67">
        <v>0</v>
      </c>
    </row>
    <row r="11" spans="1:3" x14ac:dyDescent="0.25">
      <c r="A11" s="69"/>
      <c r="B11" s="69"/>
      <c r="C11" s="67">
        <v>0</v>
      </c>
    </row>
    <row r="12" spans="1:3" x14ac:dyDescent="0.25">
      <c r="A12" s="69"/>
      <c r="B12" s="69"/>
      <c r="C12" s="67">
        <v>0</v>
      </c>
    </row>
    <row r="13" spans="1:3" x14ac:dyDescent="0.25">
      <c r="A13" s="69"/>
      <c r="B13" s="69"/>
      <c r="C13" s="67">
        <v>0</v>
      </c>
    </row>
    <row r="14" spans="1:3" x14ac:dyDescent="0.25">
      <c r="A14" s="69"/>
      <c r="B14" s="69"/>
      <c r="C14" s="67">
        <v>0</v>
      </c>
    </row>
    <row r="15" spans="1:3" x14ac:dyDescent="0.25">
      <c r="A15" s="69"/>
      <c r="B15" s="69"/>
      <c r="C15" s="67">
        <v>0</v>
      </c>
    </row>
    <row r="16" spans="1:3" x14ac:dyDescent="0.25">
      <c r="A16" s="69"/>
      <c r="B16" s="69"/>
      <c r="C16" s="67">
        <v>0</v>
      </c>
    </row>
    <row r="17" spans="1:9" x14ac:dyDescent="0.25">
      <c r="A17" s="69"/>
      <c r="B17" s="69"/>
      <c r="C17" s="67">
        <v>0</v>
      </c>
    </row>
    <row r="18" spans="1:9" x14ac:dyDescent="0.25">
      <c r="A18" s="69"/>
      <c r="B18" s="69"/>
      <c r="C18" s="67">
        <v>0</v>
      </c>
    </row>
    <row r="19" spans="1:9" x14ac:dyDescent="0.25">
      <c r="A19" s="69"/>
      <c r="B19" s="69"/>
      <c r="C19" s="67">
        <v>0</v>
      </c>
    </row>
    <row r="20" spans="1:9" x14ac:dyDescent="0.25">
      <c r="A20" s="69"/>
      <c r="B20" s="69"/>
      <c r="C20" s="67">
        <v>0</v>
      </c>
    </row>
    <row r="21" spans="1:9" x14ac:dyDescent="0.25">
      <c r="A21" s="69"/>
      <c r="B21" s="69"/>
      <c r="C21" s="67">
        <v>0</v>
      </c>
    </row>
    <row r="22" spans="1:9" x14ac:dyDescent="0.25">
      <c r="A22" s="69"/>
      <c r="B22" s="69"/>
      <c r="C22" s="67">
        <v>0</v>
      </c>
    </row>
    <row r="23" spans="1:9" x14ac:dyDescent="0.25">
      <c r="A23" s="27" t="s">
        <v>68</v>
      </c>
      <c r="B23" s="34"/>
      <c r="C23" s="31">
        <f>SUM(C3:C22)</f>
        <v>0</v>
      </c>
    </row>
    <row r="25" spans="1:9" ht="15.75" x14ac:dyDescent="0.25">
      <c r="A25" s="2" t="s">
        <v>69</v>
      </c>
    </row>
    <row r="26" spans="1:9" x14ac:dyDescent="0.25">
      <c r="A26" s="25" t="s">
        <v>70</v>
      </c>
      <c r="B26" s="25" t="s">
        <v>100</v>
      </c>
      <c r="C26" s="25" t="s">
        <v>76</v>
      </c>
      <c r="D26" s="25" t="s">
        <v>71</v>
      </c>
      <c r="E26" s="25" t="s">
        <v>72</v>
      </c>
      <c r="F26" s="25" t="s">
        <v>73</v>
      </c>
      <c r="G26" s="25" t="s">
        <v>74</v>
      </c>
      <c r="H26" s="25" t="s">
        <v>75</v>
      </c>
      <c r="I26" s="10"/>
    </row>
    <row r="27" spans="1:9" x14ac:dyDescent="0.25">
      <c r="A27" s="69"/>
      <c r="B27" s="115"/>
      <c r="C27" s="67"/>
      <c r="D27" s="116"/>
      <c r="E27" s="115">
        <v>1</v>
      </c>
      <c r="F27" s="112">
        <f t="shared" ref="F27:F36" si="0">H27-G27</f>
        <v>0</v>
      </c>
      <c r="G27" s="118">
        <f t="shared" ref="G27:G36" si="1">C27*D27</f>
        <v>0</v>
      </c>
      <c r="H27" s="67">
        <v>0</v>
      </c>
      <c r="I27" s="10"/>
    </row>
    <row r="28" spans="1:9" x14ac:dyDescent="0.25">
      <c r="A28" s="69"/>
      <c r="B28" s="115"/>
      <c r="C28" s="67"/>
      <c r="D28" s="116"/>
      <c r="E28" s="115">
        <v>0</v>
      </c>
      <c r="F28" s="112">
        <f t="shared" si="0"/>
        <v>0</v>
      </c>
      <c r="G28" s="118">
        <f t="shared" si="1"/>
        <v>0</v>
      </c>
      <c r="H28" s="67">
        <v>0</v>
      </c>
      <c r="I28" s="10"/>
    </row>
    <row r="29" spans="1:9" x14ac:dyDescent="0.25">
      <c r="A29" s="69"/>
      <c r="B29" s="115"/>
      <c r="C29" s="67"/>
      <c r="D29" s="116"/>
      <c r="E29" s="115">
        <v>0</v>
      </c>
      <c r="F29" s="112">
        <f t="shared" si="0"/>
        <v>0</v>
      </c>
      <c r="G29" s="118">
        <f t="shared" si="1"/>
        <v>0</v>
      </c>
      <c r="H29" s="67">
        <v>0</v>
      </c>
      <c r="I29" s="10"/>
    </row>
    <row r="30" spans="1:9" x14ac:dyDescent="0.25">
      <c r="A30" s="69"/>
      <c r="B30" s="115"/>
      <c r="C30" s="67"/>
      <c r="D30" s="116"/>
      <c r="E30" s="115">
        <v>0</v>
      </c>
      <c r="F30" s="112">
        <f t="shared" si="0"/>
        <v>0</v>
      </c>
      <c r="G30" s="118">
        <f t="shared" si="1"/>
        <v>0</v>
      </c>
      <c r="H30" s="67">
        <v>0</v>
      </c>
      <c r="I30" s="10"/>
    </row>
    <row r="31" spans="1:9" x14ac:dyDescent="0.25">
      <c r="A31" s="69"/>
      <c r="B31" s="115"/>
      <c r="C31" s="67"/>
      <c r="D31" s="116"/>
      <c r="E31" s="115">
        <v>0</v>
      </c>
      <c r="F31" s="112">
        <f t="shared" si="0"/>
        <v>0</v>
      </c>
      <c r="G31" s="118">
        <f t="shared" si="1"/>
        <v>0</v>
      </c>
      <c r="H31" s="67">
        <v>0</v>
      </c>
      <c r="I31" s="10"/>
    </row>
    <row r="32" spans="1:9" x14ac:dyDescent="0.25">
      <c r="A32" s="69"/>
      <c r="B32" s="115"/>
      <c r="C32" s="67"/>
      <c r="D32" s="116"/>
      <c r="E32" s="115">
        <v>0</v>
      </c>
      <c r="F32" s="112">
        <f t="shared" si="0"/>
        <v>0</v>
      </c>
      <c r="G32" s="118">
        <f t="shared" si="1"/>
        <v>0</v>
      </c>
      <c r="H32" s="67">
        <v>0</v>
      </c>
      <c r="I32" s="10"/>
    </row>
    <row r="33" spans="1:9" x14ac:dyDescent="0.25">
      <c r="A33" s="69"/>
      <c r="B33" s="115"/>
      <c r="C33" s="67"/>
      <c r="D33" s="116"/>
      <c r="E33" s="115">
        <v>0</v>
      </c>
      <c r="F33" s="112">
        <f t="shared" si="0"/>
        <v>0</v>
      </c>
      <c r="G33" s="118">
        <f t="shared" si="1"/>
        <v>0</v>
      </c>
      <c r="H33" s="67">
        <v>0</v>
      </c>
      <c r="I33" s="10"/>
    </row>
    <row r="34" spans="1:9" x14ac:dyDescent="0.25">
      <c r="A34" s="69"/>
      <c r="B34" s="115"/>
      <c r="C34" s="67"/>
      <c r="D34" s="116"/>
      <c r="E34" s="115">
        <v>0</v>
      </c>
      <c r="F34" s="112">
        <f t="shared" si="0"/>
        <v>0</v>
      </c>
      <c r="G34" s="118">
        <f t="shared" si="1"/>
        <v>0</v>
      </c>
      <c r="H34" s="67">
        <v>0</v>
      </c>
      <c r="I34" s="10"/>
    </row>
    <row r="35" spans="1:9" x14ac:dyDescent="0.25">
      <c r="A35" s="69"/>
      <c r="B35" s="115"/>
      <c r="C35" s="67"/>
      <c r="D35" s="116"/>
      <c r="E35" s="115">
        <v>0</v>
      </c>
      <c r="F35" s="112">
        <f t="shared" si="0"/>
        <v>0</v>
      </c>
      <c r="G35" s="118">
        <f t="shared" si="1"/>
        <v>0</v>
      </c>
      <c r="H35" s="67">
        <v>0</v>
      </c>
      <c r="I35" s="10"/>
    </row>
    <row r="36" spans="1:9" x14ac:dyDescent="0.25">
      <c r="A36" s="69"/>
      <c r="B36" s="115"/>
      <c r="C36" s="67"/>
      <c r="D36" s="116"/>
      <c r="E36" s="115">
        <v>0</v>
      </c>
      <c r="F36" s="112">
        <f t="shared" si="0"/>
        <v>0</v>
      </c>
      <c r="G36" s="118">
        <f t="shared" si="1"/>
        <v>0</v>
      </c>
      <c r="H36" s="67">
        <v>0</v>
      </c>
      <c r="I36" s="14"/>
    </row>
    <row r="37" spans="1:9" x14ac:dyDescent="0.25">
      <c r="A37" s="35" t="s">
        <v>68</v>
      </c>
      <c r="B37" s="34"/>
      <c r="C37" s="36">
        <f>SUM(C27:C36)</f>
        <v>0</v>
      </c>
      <c r="D37" s="36"/>
      <c r="E37" s="36"/>
      <c r="F37" s="36">
        <f>SUM(F27:F36)</f>
        <v>0</v>
      </c>
      <c r="G37" s="36">
        <f>SUM(G27:G36)</f>
        <v>0</v>
      </c>
      <c r="H37" s="36">
        <f>SUM(H27:H36)</f>
        <v>0</v>
      </c>
      <c r="I37" s="9"/>
    </row>
    <row r="39" spans="1:9" ht="15.75" x14ac:dyDescent="0.25">
      <c r="A39" s="2" t="s">
        <v>77</v>
      </c>
    </row>
    <row r="40" spans="1:9" x14ac:dyDescent="0.25">
      <c r="A40" s="25" t="s">
        <v>70</v>
      </c>
      <c r="B40" s="25" t="s">
        <v>100</v>
      </c>
      <c r="C40" s="25" t="s">
        <v>76</v>
      </c>
      <c r="D40" s="25" t="s">
        <v>71</v>
      </c>
      <c r="E40" s="25" t="s">
        <v>72</v>
      </c>
      <c r="F40" s="25" t="s">
        <v>73</v>
      </c>
      <c r="G40" s="25" t="s">
        <v>74</v>
      </c>
      <c r="H40" s="25" t="s">
        <v>75</v>
      </c>
      <c r="I40" s="25" t="s">
        <v>95</v>
      </c>
    </row>
    <row r="41" spans="1:9" x14ac:dyDescent="0.25">
      <c r="A41" s="69"/>
      <c r="B41" s="115"/>
      <c r="C41" s="67">
        <v>0</v>
      </c>
      <c r="D41" s="116">
        <v>0</v>
      </c>
      <c r="E41" s="115">
        <v>0</v>
      </c>
      <c r="F41" s="112">
        <f>H41-G41</f>
        <v>0</v>
      </c>
      <c r="G41" s="118">
        <f>C41*D41</f>
        <v>0</v>
      </c>
      <c r="H41" s="67">
        <v>0</v>
      </c>
      <c r="I41" s="113">
        <f>C41-F41</f>
        <v>0</v>
      </c>
    </row>
    <row r="42" spans="1:9" x14ac:dyDescent="0.25">
      <c r="A42" s="69"/>
      <c r="B42" s="115"/>
      <c r="C42" s="67">
        <v>0</v>
      </c>
      <c r="D42" s="116">
        <v>0</v>
      </c>
      <c r="E42" s="115">
        <v>0</v>
      </c>
      <c r="F42" s="112">
        <f t="shared" ref="F42:F60" si="2">H42-G42</f>
        <v>0</v>
      </c>
      <c r="G42" s="118">
        <f t="shared" ref="G42:G60" si="3">C42*D42</f>
        <v>0</v>
      </c>
      <c r="H42" s="67">
        <v>0</v>
      </c>
      <c r="I42" s="113">
        <f t="shared" ref="I42:I60" si="4">C42-F42</f>
        <v>0</v>
      </c>
    </row>
    <row r="43" spans="1:9" x14ac:dyDescent="0.25">
      <c r="A43" s="69"/>
      <c r="B43" s="115"/>
      <c r="C43" s="67">
        <v>0</v>
      </c>
      <c r="D43" s="116">
        <v>0</v>
      </c>
      <c r="E43" s="115">
        <v>0</v>
      </c>
      <c r="F43" s="112">
        <f t="shared" si="2"/>
        <v>0</v>
      </c>
      <c r="G43" s="118">
        <f t="shared" si="3"/>
        <v>0</v>
      </c>
      <c r="H43" s="67">
        <v>0</v>
      </c>
      <c r="I43" s="113">
        <f t="shared" si="4"/>
        <v>0</v>
      </c>
    </row>
    <row r="44" spans="1:9" x14ac:dyDescent="0.25">
      <c r="A44" s="69"/>
      <c r="B44" s="115"/>
      <c r="C44" s="67">
        <v>0</v>
      </c>
      <c r="D44" s="116">
        <v>0</v>
      </c>
      <c r="E44" s="115">
        <v>0</v>
      </c>
      <c r="F44" s="112">
        <f t="shared" si="2"/>
        <v>0</v>
      </c>
      <c r="G44" s="118">
        <f t="shared" si="3"/>
        <v>0</v>
      </c>
      <c r="H44" s="67">
        <v>0</v>
      </c>
      <c r="I44" s="113">
        <f t="shared" si="4"/>
        <v>0</v>
      </c>
    </row>
    <row r="45" spans="1:9" x14ac:dyDescent="0.25">
      <c r="A45" s="69"/>
      <c r="B45" s="115"/>
      <c r="C45" s="67">
        <v>0</v>
      </c>
      <c r="D45" s="116">
        <v>0</v>
      </c>
      <c r="E45" s="115">
        <v>0</v>
      </c>
      <c r="F45" s="112">
        <f t="shared" si="2"/>
        <v>0</v>
      </c>
      <c r="G45" s="118">
        <f t="shared" si="3"/>
        <v>0</v>
      </c>
      <c r="H45" s="67">
        <v>0</v>
      </c>
      <c r="I45" s="113">
        <f t="shared" si="4"/>
        <v>0</v>
      </c>
    </row>
    <row r="46" spans="1:9" x14ac:dyDescent="0.25">
      <c r="A46" s="69"/>
      <c r="B46" s="115"/>
      <c r="C46" s="67">
        <v>0</v>
      </c>
      <c r="D46" s="116">
        <v>0</v>
      </c>
      <c r="E46" s="115">
        <v>0</v>
      </c>
      <c r="F46" s="112">
        <f t="shared" si="2"/>
        <v>0</v>
      </c>
      <c r="G46" s="118">
        <f t="shared" si="3"/>
        <v>0</v>
      </c>
      <c r="H46" s="67">
        <v>0</v>
      </c>
      <c r="I46" s="113">
        <f t="shared" si="4"/>
        <v>0</v>
      </c>
    </row>
    <row r="47" spans="1:9" x14ac:dyDescent="0.25">
      <c r="A47" s="69"/>
      <c r="B47" s="115"/>
      <c r="C47" s="67">
        <v>0</v>
      </c>
      <c r="D47" s="116">
        <v>0</v>
      </c>
      <c r="E47" s="115">
        <v>0</v>
      </c>
      <c r="F47" s="112">
        <f t="shared" si="2"/>
        <v>0</v>
      </c>
      <c r="G47" s="118">
        <f t="shared" si="3"/>
        <v>0</v>
      </c>
      <c r="H47" s="67">
        <v>0</v>
      </c>
      <c r="I47" s="113">
        <f t="shared" si="4"/>
        <v>0</v>
      </c>
    </row>
    <row r="48" spans="1:9" x14ac:dyDescent="0.25">
      <c r="A48" s="69"/>
      <c r="B48" s="115"/>
      <c r="C48" s="67">
        <v>0</v>
      </c>
      <c r="D48" s="116">
        <v>0</v>
      </c>
      <c r="E48" s="115">
        <v>0</v>
      </c>
      <c r="F48" s="112">
        <f t="shared" si="2"/>
        <v>0</v>
      </c>
      <c r="G48" s="118">
        <f t="shared" si="3"/>
        <v>0</v>
      </c>
      <c r="H48" s="67">
        <v>0</v>
      </c>
      <c r="I48" s="113">
        <f t="shared" si="4"/>
        <v>0</v>
      </c>
    </row>
    <row r="49" spans="1:9" x14ac:dyDescent="0.25">
      <c r="A49" s="69"/>
      <c r="B49" s="115"/>
      <c r="C49" s="67">
        <v>0</v>
      </c>
      <c r="D49" s="116">
        <v>0</v>
      </c>
      <c r="E49" s="115">
        <v>0</v>
      </c>
      <c r="F49" s="112">
        <f t="shared" si="2"/>
        <v>0</v>
      </c>
      <c r="G49" s="118">
        <f t="shared" si="3"/>
        <v>0</v>
      </c>
      <c r="H49" s="67">
        <v>0</v>
      </c>
      <c r="I49" s="113">
        <f t="shared" si="4"/>
        <v>0</v>
      </c>
    </row>
    <row r="50" spans="1:9" x14ac:dyDescent="0.25">
      <c r="A50" s="69"/>
      <c r="B50" s="115"/>
      <c r="C50" s="67">
        <v>0</v>
      </c>
      <c r="D50" s="116">
        <v>0</v>
      </c>
      <c r="E50" s="115">
        <v>0</v>
      </c>
      <c r="F50" s="112">
        <f t="shared" si="2"/>
        <v>0</v>
      </c>
      <c r="G50" s="118">
        <f t="shared" si="3"/>
        <v>0</v>
      </c>
      <c r="H50" s="67">
        <v>0</v>
      </c>
      <c r="I50" s="113">
        <f t="shared" si="4"/>
        <v>0</v>
      </c>
    </row>
    <row r="51" spans="1:9" x14ac:dyDescent="0.25">
      <c r="A51" s="69"/>
      <c r="B51" s="115"/>
      <c r="C51" s="67">
        <v>0</v>
      </c>
      <c r="D51" s="116">
        <v>0</v>
      </c>
      <c r="E51" s="115">
        <v>0</v>
      </c>
      <c r="F51" s="112">
        <f t="shared" si="2"/>
        <v>0</v>
      </c>
      <c r="G51" s="118">
        <f t="shared" si="3"/>
        <v>0</v>
      </c>
      <c r="H51" s="67">
        <v>0</v>
      </c>
      <c r="I51" s="113">
        <f t="shared" si="4"/>
        <v>0</v>
      </c>
    </row>
    <row r="52" spans="1:9" x14ac:dyDescent="0.25">
      <c r="A52" s="69"/>
      <c r="B52" s="115"/>
      <c r="C52" s="67">
        <v>0</v>
      </c>
      <c r="D52" s="116">
        <v>0</v>
      </c>
      <c r="E52" s="115">
        <v>0</v>
      </c>
      <c r="F52" s="112">
        <f t="shared" si="2"/>
        <v>0</v>
      </c>
      <c r="G52" s="118">
        <f t="shared" si="3"/>
        <v>0</v>
      </c>
      <c r="H52" s="67">
        <v>0</v>
      </c>
      <c r="I52" s="113">
        <f t="shared" si="4"/>
        <v>0</v>
      </c>
    </row>
    <row r="53" spans="1:9" x14ac:dyDescent="0.25">
      <c r="A53" s="69"/>
      <c r="B53" s="115"/>
      <c r="C53" s="67">
        <v>0</v>
      </c>
      <c r="D53" s="116">
        <v>0</v>
      </c>
      <c r="E53" s="115">
        <v>0</v>
      </c>
      <c r="F53" s="112">
        <f t="shared" si="2"/>
        <v>0</v>
      </c>
      <c r="G53" s="118">
        <f t="shared" si="3"/>
        <v>0</v>
      </c>
      <c r="H53" s="67">
        <v>0</v>
      </c>
      <c r="I53" s="113">
        <f t="shared" si="4"/>
        <v>0</v>
      </c>
    </row>
    <row r="54" spans="1:9" x14ac:dyDescent="0.25">
      <c r="A54" s="69"/>
      <c r="B54" s="115"/>
      <c r="C54" s="67">
        <v>0</v>
      </c>
      <c r="D54" s="116">
        <v>0</v>
      </c>
      <c r="E54" s="115">
        <v>0</v>
      </c>
      <c r="F54" s="112">
        <f t="shared" si="2"/>
        <v>0</v>
      </c>
      <c r="G54" s="118">
        <f t="shared" si="3"/>
        <v>0</v>
      </c>
      <c r="H54" s="67">
        <v>0</v>
      </c>
      <c r="I54" s="113">
        <f t="shared" si="4"/>
        <v>0</v>
      </c>
    </row>
    <row r="55" spans="1:9" x14ac:dyDescent="0.25">
      <c r="A55" s="69"/>
      <c r="B55" s="115"/>
      <c r="C55" s="67">
        <v>0</v>
      </c>
      <c r="D55" s="116">
        <v>0</v>
      </c>
      <c r="E55" s="115">
        <v>0</v>
      </c>
      <c r="F55" s="112">
        <f t="shared" si="2"/>
        <v>0</v>
      </c>
      <c r="G55" s="118">
        <f t="shared" si="3"/>
        <v>0</v>
      </c>
      <c r="H55" s="67">
        <v>0</v>
      </c>
      <c r="I55" s="113">
        <f t="shared" si="4"/>
        <v>0</v>
      </c>
    </row>
    <row r="56" spans="1:9" x14ac:dyDescent="0.25">
      <c r="A56" s="69"/>
      <c r="B56" s="115"/>
      <c r="C56" s="67">
        <v>0</v>
      </c>
      <c r="D56" s="116">
        <v>0</v>
      </c>
      <c r="E56" s="115">
        <v>0</v>
      </c>
      <c r="F56" s="112">
        <f t="shared" si="2"/>
        <v>0</v>
      </c>
      <c r="G56" s="118">
        <f t="shared" si="3"/>
        <v>0</v>
      </c>
      <c r="H56" s="67">
        <v>0</v>
      </c>
      <c r="I56" s="113">
        <f t="shared" si="4"/>
        <v>0</v>
      </c>
    </row>
    <row r="57" spans="1:9" x14ac:dyDescent="0.25">
      <c r="A57" s="69"/>
      <c r="B57" s="115"/>
      <c r="C57" s="67">
        <v>0</v>
      </c>
      <c r="D57" s="116">
        <v>0</v>
      </c>
      <c r="E57" s="115">
        <v>0</v>
      </c>
      <c r="F57" s="112">
        <f t="shared" si="2"/>
        <v>0</v>
      </c>
      <c r="G57" s="118">
        <f t="shared" si="3"/>
        <v>0</v>
      </c>
      <c r="H57" s="67">
        <v>0</v>
      </c>
      <c r="I57" s="113">
        <f t="shared" si="4"/>
        <v>0</v>
      </c>
    </row>
    <row r="58" spans="1:9" x14ac:dyDescent="0.25">
      <c r="A58" s="69"/>
      <c r="B58" s="115"/>
      <c r="C58" s="67">
        <v>0</v>
      </c>
      <c r="D58" s="116">
        <v>0</v>
      </c>
      <c r="E58" s="115">
        <v>0</v>
      </c>
      <c r="F58" s="112">
        <f t="shared" si="2"/>
        <v>0</v>
      </c>
      <c r="G58" s="118">
        <f t="shared" si="3"/>
        <v>0</v>
      </c>
      <c r="H58" s="67">
        <v>0</v>
      </c>
      <c r="I58" s="113">
        <f t="shared" si="4"/>
        <v>0</v>
      </c>
    </row>
    <row r="59" spans="1:9" x14ac:dyDescent="0.25">
      <c r="A59" s="69"/>
      <c r="B59" s="115"/>
      <c r="C59" s="67">
        <v>0</v>
      </c>
      <c r="D59" s="116">
        <v>0</v>
      </c>
      <c r="E59" s="115">
        <v>0</v>
      </c>
      <c r="F59" s="112">
        <f t="shared" si="2"/>
        <v>0</v>
      </c>
      <c r="G59" s="118">
        <f t="shared" si="3"/>
        <v>0</v>
      </c>
      <c r="H59" s="67">
        <v>0</v>
      </c>
      <c r="I59" s="113">
        <f t="shared" si="4"/>
        <v>0</v>
      </c>
    </row>
    <row r="60" spans="1:9" x14ac:dyDescent="0.25">
      <c r="A60" s="117"/>
      <c r="B60" s="115"/>
      <c r="C60" s="67">
        <v>0</v>
      </c>
      <c r="D60" s="116">
        <v>0</v>
      </c>
      <c r="E60" s="115">
        <v>0</v>
      </c>
      <c r="F60" s="112">
        <f t="shared" si="2"/>
        <v>0</v>
      </c>
      <c r="G60" s="118">
        <f t="shared" si="3"/>
        <v>0</v>
      </c>
      <c r="H60" s="67">
        <v>0</v>
      </c>
      <c r="I60" s="113">
        <f t="shared" si="4"/>
        <v>0</v>
      </c>
    </row>
    <row r="61" spans="1:9" x14ac:dyDescent="0.25">
      <c r="A61" s="35" t="s">
        <v>68</v>
      </c>
      <c r="B61" s="34"/>
      <c r="C61" s="36">
        <f t="shared" ref="C61:H61" si="5">SUM(C41:C60)</f>
        <v>0</v>
      </c>
      <c r="D61" s="36"/>
      <c r="E61" s="36"/>
      <c r="F61" s="36">
        <f t="shared" si="5"/>
        <v>0</v>
      </c>
      <c r="G61" s="36">
        <f t="shared" si="5"/>
        <v>0</v>
      </c>
      <c r="H61" s="36">
        <f t="shared" si="5"/>
        <v>0</v>
      </c>
      <c r="I61" s="36">
        <f>SUM(I41:I60)</f>
        <v>0</v>
      </c>
    </row>
    <row r="63" spans="1:9" ht="15.75" x14ac:dyDescent="0.25">
      <c r="A63" s="2" t="s">
        <v>78</v>
      </c>
    </row>
    <row r="64" spans="1:9" x14ac:dyDescent="0.25">
      <c r="A64" s="25" t="s">
        <v>70</v>
      </c>
      <c r="B64" s="25" t="s">
        <v>100</v>
      </c>
      <c r="C64" s="25" t="s">
        <v>76</v>
      </c>
      <c r="D64" s="25" t="s">
        <v>71</v>
      </c>
      <c r="E64" s="25" t="s">
        <v>72</v>
      </c>
      <c r="F64" s="25" t="s">
        <v>73</v>
      </c>
      <c r="G64" s="25" t="s">
        <v>74</v>
      </c>
      <c r="H64" s="25" t="s">
        <v>75</v>
      </c>
      <c r="I64" s="25" t="s">
        <v>95</v>
      </c>
    </row>
    <row r="65" spans="1:9" x14ac:dyDescent="0.25">
      <c r="A65" s="119"/>
      <c r="B65" s="120"/>
      <c r="C65" s="67">
        <v>0</v>
      </c>
      <c r="D65" s="116">
        <v>0</v>
      </c>
      <c r="E65" s="115">
        <v>0</v>
      </c>
      <c r="F65" s="112">
        <f t="shared" ref="F65:F84" si="6">H65-G65</f>
        <v>0</v>
      </c>
      <c r="G65" s="118">
        <f t="shared" ref="G65:G84" si="7">C65*D65</f>
        <v>0</v>
      </c>
      <c r="H65" s="67">
        <v>0</v>
      </c>
      <c r="I65" s="113">
        <f t="shared" ref="I65:I84" si="8">C65-F65</f>
        <v>0</v>
      </c>
    </row>
    <row r="66" spans="1:9" x14ac:dyDescent="0.25">
      <c r="A66" s="119"/>
      <c r="B66" s="120"/>
      <c r="C66" s="67">
        <v>0</v>
      </c>
      <c r="D66" s="116">
        <v>0</v>
      </c>
      <c r="E66" s="115">
        <v>0</v>
      </c>
      <c r="F66" s="112">
        <f t="shared" si="6"/>
        <v>0</v>
      </c>
      <c r="G66" s="118">
        <f t="shared" si="7"/>
        <v>0</v>
      </c>
      <c r="H66" s="67">
        <v>0</v>
      </c>
      <c r="I66" s="113">
        <f t="shared" si="8"/>
        <v>0</v>
      </c>
    </row>
    <row r="67" spans="1:9" x14ac:dyDescent="0.25">
      <c r="A67" s="119"/>
      <c r="B67" s="120"/>
      <c r="C67" s="67">
        <v>0</v>
      </c>
      <c r="D67" s="116">
        <v>0</v>
      </c>
      <c r="E67" s="115">
        <v>0</v>
      </c>
      <c r="F67" s="112">
        <f t="shared" si="6"/>
        <v>0</v>
      </c>
      <c r="G67" s="118">
        <f t="shared" si="7"/>
        <v>0</v>
      </c>
      <c r="H67" s="67">
        <v>0</v>
      </c>
      <c r="I67" s="113">
        <f t="shared" si="8"/>
        <v>0</v>
      </c>
    </row>
    <row r="68" spans="1:9" x14ac:dyDescent="0.25">
      <c r="A68" s="119"/>
      <c r="B68" s="120"/>
      <c r="C68" s="67">
        <v>0</v>
      </c>
      <c r="D68" s="116">
        <v>0</v>
      </c>
      <c r="E68" s="115">
        <v>0</v>
      </c>
      <c r="F68" s="112">
        <f t="shared" si="6"/>
        <v>0</v>
      </c>
      <c r="G68" s="118">
        <f t="shared" si="7"/>
        <v>0</v>
      </c>
      <c r="H68" s="67">
        <v>0</v>
      </c>
      <c r="I68" s="113">
        <f t="shared" si="8"/>
        <v>0</v>
      </c>
    </row>
    <row r="69" spans="1:9" x14ac:dyDescent="0.25">
      <c r="A69" s="119"/>
      <c r="B69" s="120"/>
      <c r="C69" s="67">
        <v>0</v>
      </c>
      <c r="D69" s="116">
        <v>0</v>
      </c>
      <c r="E69" s="115">
        <v>0</v>
      </c>
      <c r="F69" s="112">
        <f t="shared" si="6"/>
        <v>0</v>
      </c>
      <c r="G69" s="118">
        <f t="shared" si="7"/>
        <v>0</v>
      </c>
      <c r="H69" s="67">
        <v>0</v>
      </c>
      <c r="I69" s="113">
        <f t="shared" si="8"/>
        <v>0</v>
      </c>
    </row>
    <row r="70" spans="1:9" x14ac:dyDescent="0.25">
      <c r="A70" s="119"/>
      <c r="B70" s="120"/>
      <c r="C70" s="67">
        <v>0</v>
      </c>
      <c r="D70" s="116">
        <v>0</v>
      </c>
      <c r="E70" s="115">
        <v>0</v>
      </c>
      <c r="F70" s="112">
        <f t="shared" si="6"/>
        <v>0</v>
      </c>
      <c r="G70" s="118">
        <f t="shared" si="7"/>
        <v>0</v>
      </c>
      <c r="H70" s="67">
        <v>0</v>
      </c>
      <c r="I70" s="113">
        <f t="shared" si="8"/>
        <v>0</v>
      </c>
    </row>
    <row r="71" spans="1:9" x14ac:dyDescent="0.25">
      <c r="A71" s="119"/>
      <c r="B71" s="120"/>
      <c r="C71" s="67">
        <v>0</v>
      </c>
      <c r="D71" s="116">
        <v>0</v>
      </c>
      <c r="E71" s="115">
        <v>0</v>
      </c>
      <c r="F71" s="112">
        <f t="shared" si="6"/>
        <v>0</v>
      </c>
      <c r="G71" s="118">
        <f t="shared" si="7"/>
        <v>0</v>
      </c>
      <c r="H71" s="67">
        <v>0</v>
      </c>
      <c r="I71" s="113">
        <f t="shared" si="8"/>
        <v>0</v>
      </c>
    </row>
    <row r="72" spans="1:9" x14ac:dyDescent="0.25">
      <c r="A72" s="119"/>
      <c r="B72" s="120"/>
      <c r="C72" s="67">
        <v>0</v>
      </c>
      <c r="D72" s="116">
        <v>0</v>
      </c>
      <c r="E72" s="115">
        <v>0</v>
      </c>
      <c r="F72" s="112">
        <f t="shared" si="6"/>
        <v>0</v>
      </c>
      <c r="G72" s="118">
        <f t="shared" si="7"/>
        <v>0</v>
      </c>
      <c r="H72" s="67">
        <v>0</v>
      </c>
      <c r="I72" s="113">
        <f t="shared" si="8"/>
        <v>0</v>
      </c>
    </row>
    <row r="73" spans="1:9" x14ac:dyDescent="0.25">
      <c r="A73" s="119"/>
      <c r="B73" s="120"/>
      <c r="C73" s="67">
        <v>0</v>
      </c>
      <c r="D73" s="116">
        <v>0</v>
      </c>
      <c r="E73" s="115">
        <v>0</v>
      </c>
      <c r="F73" s="112">
        <f t="shared" si="6"/>
        <v>0</v>
      </c>
      <c r="G73" s="118">
        <f t="shared" si="7"/>
        <v>0</v>
      </c>
      <c r="H73" s="67">
        <v>0</v>
      </c>
      <c r="I73" s="113">
        <f t="shared" si="8"/>
        <v>0</v>
      </c>
    </row>
    <row r="74" spans="1:9" x14ac:dyDescent="0.25">
      <c r="A74" s="119"/>
      <c r="B74" s="120"/>
      <c r="C74" s="67">
        <v>0</v>
      </c>
      <c r="D74" s="116">
        <v>0</v>
      </c>
      <c r="E74" s="115">
        <v>0</v>
      </c>
      <c r="F74" s="112">
        <f t="shared" si="6"/>
        <v>0</v>
      </c>
      <c r="G74" s="118">
        <f t="shared" si="7"/>
        <v>0</v>
      </c>
      <c r="H74" s="67">
        <v>0</v>
      </c>
      <c r="I74" s="113">
        <f t="shared" si="8"/>
        <v>0</v>
      </c>
    </row>
    <row r="75" spans="1:9" x14ac:dyDescent="0.25">
      <c r="A75" s="119"/>
      <c r="B75" s="120"/>
      <c r="C75" s="67">
        <v>0</v>
      </c>
      <c r="D75" s="116">
        <v>0</v>
      </c>
      <c r="E75" s="115">
        <v>0</v>
      </c>
      <c r="F75" s="112">
        <f t="shared" si="6"/>
        <v>0</v>
      </c>
      <c r="G75" s="118">
        <f t="shared" si="7"/>
        <v>0</v>
      </c>
      <c r="H75" s="67">
        <v>0</v>
      </c>
      <c r="I75" s="113">
        <f t="shared" si="8"/>
        <v>0</v>
      </c>
    </row>
    <row r="76" spans="1:9" x14ac:dyDescent="0.25">
      <c r="A76" s="119"/>
      <c r="B76" s="120"/>
      <c r="C76" s="67">
        <v>0</v>
      </c>
      <c r="D76" s="116">
        <v>0</v>
      </c>
      <c r="E76" s="115">
        <v>0</v>
      </c>
      <c r="F76" s="112">
        <f t="shared" si="6"/>
        <v>0</v>
      </c>
      <c r="G76" s="118">
        <f t="shared" si="7"/>
        <v>0</v>
      </c>
      <c r="H76" s="67">
        <v>0</v>
      </c>
      <c r="I76" s="113">
        <f t="shared" si="8"/>
        <v>0</v>
      </c>
    </row>
    <row r="77" spans="1:9" x14ac:dyDescent="0.25">
      <c r="A77" s="119"/>
      <c r="B77" s="120"/>
      <c r="C77" s="67">
        <v>0</v>
      </c>
      <c r="D77" s="116">
        <v>0</v>
      </c>
      <c r="E77" s="115">
        <v>0</v>
      </c>
      <c r="F77" s="112">
        <f t="shared" si="6"/>
        <v>0</v>
      </c>
      <c r="G77" s="118">
        <f t="shared" si="7"/>
        <v>0</v>
      </c>
      <c r="H77" s="67">
        <v>0</v>
      </c>
      <c r="I77" s="113">
        <f t="shared" si="8"/>
        <v>0</v>
      </c>
    </row>
    <row r="78" spans="1:9" x14ac:dyDescent="0.25">
      <c r="A78" s="119"/>
      <c r="B78" s="120"/>
      <c r="C78" s="67">
        <v>0</v>
      </c>
      <c r="D78" s="116">
        <v>0</v>
      </c>
      <c r="E78" s="115">
        <v>0</v>
      </c>
      <c r="F78" s="112">
        <f t="shared" si="6"/>
        <v>0</v>
      </c>
      <c r="G78" s="118">
        <f t="shared" si="7"/>
        <v>0</v>
      </c>
      <c r="H78" s="67">
        <v>0</v>
      </c>
      <c r="I78" s="113">
        <f t="shared" si="8"/>
        <v>0</v>
      </c>
    </row>
    <row r="79" spans="1:9" x14ac:dyDescent="0.25">
      <c r="A79" s="119"/>
      <c r="B79" s="120"/>
      <c r="C79" s="67">
        <v>0</v>
      </c>
      <c r="D79" s="116">
        <v>0</v>
      </c>
      <c r="E79" s="115">
        <v>0</v>
      </c>
      <c r="F79" s="112">
        <f t="shared" si="6"/>
        <v>0</v>
      </c>
      <c r="G79" s="118">
        <f t="shared" si="7"/>
        <v>0</v>
      </c>
      <c r="H79" s="67">
        <v>0</v>
      </c>
      <c r="I79" s="113">
        <f t="shared" si="8"/>
        <v>0</v>
      </c>
    </row>
    <row r="80" spans="1:9" x14ac:dyDescent="0.25">
      <c r="A80" s="119"/>
      <c r="B80" s="120"/>
      <c r="C80" s="67">
        <v>0</v>
      </c>
      <c r="D80" s="116">
        <v>0</v>
      </c>
      <c r="E80" s="115">
        <v>0</v>
      </c>
      <c r="F80" s="112">
        <f t="shared" si="6"/>
        <v>0</v>
      </c>
      <c r="G80" s="118">
        <f t="shared" si="7"/>
        <v>0</v>
      </c>
      <c r="H80" s="67">
        <v>0</v>
      </c>
      <c r="I80" s="113">
        <f t="shared" si="8"/>
        <v>0</v>
      </c>
    </row>
    <row r="81" spans="1:9" x14ac:dyDescent="0.25">
      <c r="A81" s="119"/>
      <c r="B81" s="120"/>
      <c r="C81" s="67">
        <v>0</v>
      </c>
      <c r="D81" s="116">
        <v>0</v>
      </c>
      <c r="E81" s="115">
        <v>0</v>
      </c>
      <c r="F81" s="112">
        <f t="shared" si="6"/>
        <v>0</v>
      </c>
      <c r="G81" s="118">
        <f t="shared" si="7"/>
        <v>0</v>
      </c>
      <c r="H81" s="67">
        <v>0</v>
      </c>
      <c r="I81" s="113">
        <f t="shared" si="8"/>
        <v>0</v>
      </c>
    </row>
    <row r="82" spans="1:9" x14ac:dyDescent="0.25">
      <c r="A82" s="119"/>
      <c r="B82" s="120"/>
      <c r="C82" s="67">
        <v>0</v>
      </c>
      <c r="D82" s="116">
        <v>0</v>
      </c>
      <c r="E82" s="115">
        <v>0</v>
      </c>
      <c r="F82" s="112">
        <f t="shared" si="6"/>
        <v>0</v>
      </c>
      <c r="G82" s="118">
        <f t="shared" si="7"/>
        <v>0</v>
      </c>
      <c r="H82" s="67">
        <v>0</v>
      </c>
      <c r="I82" s="113">
        <f t="shared" si="8"/>
        <v>0</v>
      </c>
    </row>
    <row r="83" spans="1:9" x14ac:dyDescent="0.25">
      <c r="A83" s="69"/>
      <c r="B83" s="115"/>
      <c r="C83" s="67">
        <v>0</v>
      </c>
      <c r="D83" s="116">
        <v>0</v>
      </c>
      <c r="E83" s="115">
        <v>0</v>
      </c>
      <c r="F83" s="112">
        <f t="shared" si="6"/>
        <v>0</v>
      </c>
      <c r="G83" s="118">
        <f t="shared" si="7"/>
        <v>0</v>
      </c>
      <c r="H83" s="67">
        <v>0</v>
      </c>
      <c r="I83" s="113">
        <f t="shared" si="8"/>
        <v>0</v>
      </c>
    </row>
    <row r="84" spans="1:9" x14ac:dyDescent="0.25">
      <c r="A84" s="69"/>
      <c r="B84" s="115"/>
      <c r="C84" s="67">
        <v>0</v>
      </c>
      <c r="D84" s="116">
        <v>0</v>
      </c>
      <c r="E84" s="115">
        <v>0</v>
      </c>
      <c r="F84" s="112">
        <f t="shared" si="6"/>
        <v>0</v>
      </c>
      <c r="G84" s="118">
        <f t="shared" si="7"/>
        <v>0</v>
      </c>
      <c r="H84" s="67">
        <v>0</v>
      </c>
      <c r="I84" s="113">
        <f t="shared" si="8"/>
        <v>0</v>
      </c>
    </row>
    <row r="85" spans="1:9" x14ac:dyDescent="0.25">
      <c r="A85" s="35" t="s">
        <v>68</v>
      </c>
      <c r="B85" s="34"/>
      <c r="C85" s="36">
        <f>SUM(C65:C84)</f>
        <v>0</v>
      </c>
      <c r="D85" s="36"/>
      <c r="E85" s="36"/>
      <c r="F85" s="31">
        <f t="shared" ref="F85:H85" si="9">SUM(F65:F84)</f>
        <v>0</v>
      </c>
      <c r="G85" s="31">
        <f t="shared" si="9"/>
        <v>0</v>
      </c>
      <c r="H85" s="31">
        <f t="shared" si="9"/>
        <v>0</v>
      </c>
      <c r="I85" s="31">
        <f>SUM(I65:I84)</f>
        <v>0</v>
      </c>
    </row>
  </sheetData>
  <printOptions horizontalCentered="1"/>
  <pageMargins left="1" right="1" top="1" bottom="1" header="0.5" footer="0.5"/>
  <pageSetup scale="66" orientation="landscape" r:id="rId1"/>
  <headerFooter>
    <oddHeader>&amp;C&amp;"-,Bold"&amp;16Current Liabilities - Farm</oddHeader>
    <oddFooter>&amp;L&amp;P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73"/>
  <sheetViews>
    <sheetView zoomScaleNormal="100" workbookViewId="0">
      <selection activeCell="E63" sqref="E63:E72"/>
    </sheetView>
  </sheetViews>
  <sheetFormatPr defaultRowHeight="15" x14ac:dyDescent="0.25"/>
  <cols>
    <col min="1" max="1" width="21.42578125" customWidth="1"/>
    <col min="2" max="3" width="20.7109375" customWidth="1"/>
    <col min="4" max="4" width="10.28515625" bestFit="1" customWidth="1"/>
    <col min="5" max="6" width="20.7109375" customWidth="1"/>
  </cols>
  <sheetData>
    <row r="1" spans="1:5" ht="15.75" x14ac:dyDescent="0.25">
      <c r="A1" s="158" t="s">
        <v>50</v>
      </c>
      <c r="B1" s="158"/>
    </row>
    <row r="2" spans="1:5" x14ac:dyDescent="0.25">
      <c r="A2" s="25" t="s">
        <v>98</v>
      </c>
      <c r="B2" s="25" t="s">
        <v>36</v>
      </c>
    </row>
    <row r="3" spans="1:5" x14ac:dyDescent="0.25">
      <c r="A3" s="69"/>
      <c r="B3" s="67">
        <v>0</v>
      </c>
    </row>
    <row r="4" spans="1:5" x14ac:dyDescent="0.25">
      <c r="A4" s="69"/>
      <c r="B4" s="67">
        <v>0</v>
      </c>
    </row>
    <row r="5" spans="1:5" x14ac:dyDescent="0.25">
      <c r="A5" s="69"/>
      <c r="B5" s="67">
        <v>0</v>
      </c>
    </row>
    <row r="6" spans="1:5" x14ac:dyDescent="0.25">
      <c r="A6" s="69"/>
      <c r="B6" s="67">
        <v>0</v>
      </c>
    </row>
    <row r="7" spans="1:5" x14ac:dyDescent="0.25">
      <c r="A7" s="69"/>
      <c r="B7" s="67">
        <v>0</v>
      </c>
    </row>
    <row r="8" spans="1:5" x14ac:dyDescent="0.25">
      <c r="A8" s="69"/>
      <c r="B8" s="67">
        <v>0</v>
      </c>
    </row>
    <row r="9" spans="1:5" x14ac:dyDescent="0.25">
      <c r="A9" s="69"/>
      <c r="B9" s="67">
        <v>0</v>
      </c>
    </row>
    <row r="10" spans="1:5" x14ac:dyDescent="0.25">
      <c r="A10" s="69"/>
      <c r="B10" s="67">
        <v>0</v>
      </c>
    </row>
    <row r="11" spans="1:5" x14ac:dyDescent="0.25">
      <c r="A11" s="69"/>
      <c r="B11" s="67">
        <v>0</v>
      </c>
    </row>
    <row r="12" spans="1:5" x14ac:dyDescent="0.25">
      <c r="A12" s="69"/>
      <c r="B12" s="67">
        <v>0</v>
      </c>
    </row>
    <row r="13" spans="1:5" x14ac:dyDescent="0.25">
      <c r="A13" s="27" t="s">
        <v>29</v>
      </c>
      <c r="B13" s="31">
        <f>SUM(B3:B12)</f>
        <v>0</v>
      </c>
    </row>
    <row r="14" spans="1:5" x14ac:dyDescent="0.25">
      <c r="A14" s="7"/>
      <c r="B14" s="9"/>
    </row>
    <row r="16" spans="1:5" ht="15.75" x14ac:dyDescent="0.25">
      <c r="A16" s="2" t="s">
        <v>13</v>
      </c>
      <c r="B16" s="5"/>
      <c r="C16" s="3"/>
      <c r="D16" s="3"/>
      <c r="E16" s="3"/>
    </row>
    <row r="17" spans="1:5" x14ac:dyDescent="0.25">
      <c r="A17" s="25" t="s">
        <v>46</v>
      </c>
      <c r="B17" s="26" t="s">
        <v>41</v>
      </c>
      <c r="C17" s="26" t="s">
        <v>36</v>
      </c>
      <c r="D17" s="3"/>
      <c r="E17" s="3"/>
    </row>
    <row r="18" spans="1:5" x14ac:dyDescent="0.25">
      <c r="A18" s="119"/>
      <c r="B18" s="70"/>
      <c r="C18" s="67">
        <v>0</v>
      </c>
      <c r="D18" s="3"/>
      <c r="E18" s="3"/>
    </row>
    <row r="19" spans="1:5" x14ac:dyDescent="0.25">
      <c r="A19" s="119"/>
      <c r="B19" s="70"/>
      <c r="C19" s="67">
        <v>0</v>
      </c>
      <c r="D19" s="3"/>
      <c r="E19" s="3"/>
    </row>
    <row r="20" spans="1:5" x14ac:dyDescent="0.25">
      <c r="A20" s="119"/>
      <c r="B20" s="70"/>
      <c r="C20" s="67">
        <v>0</v>
      </c>
      <c r="D20" s="3"/>
      <c r="E20" s="3"/>
    </row>
    <row r="21" spans="1:5" x14ac:dyDescent="0.25">
      <c r="A21" s="119"/>
      <c r="B21" s="70"/>
      <c r="C21" s="67">
        <v>0</v>
      </c>
      <c r="D21" s="3"/>
      <c r="E21" s="3"/>
    </row>
    <row r="22" spans="1:5" x14ac:dyDescent="0.25">
      <c r="A22" s="119"/>
      <c r="B22" s="70"/>
      <c r="C22" s="67">
        <v>0</v>
      </c>
      <c r="D22" s="3"/>
      <c r="E22" s="3"/>
    </row>
    <row r="23" spans="1:5" x14ac:dyDescent="0.25">
      <c r="A23" s="119"/>
      <c r="B23" s="70"/>
      <c r="C23" s="67">
        <v>0</v>
      </c>
      <c r="D23" s="3"/>
      <c r="E23" s="3"/>
    </row>
    <row r="24" spans="1:5" x14ac:dyDescent="0.25">
      <c r="A24" s="119"/>
      <c r="B24" s="70"/>
      <c r="C24" s="67">
        <v>0</v>
      </c>
      <c r="D24" s="3"/>
      <c r="E24" s="3"/>
    </row>
    <row r="25" spans="1:5" x14ac:dyDescent="0.25">
      <c r="A25" s="119"/>
      <c r="B25" s="70"/>
      <c r="C25" s="67">
        <v>0</v>
      </c>
      <c r="D25" s="3"/>
      <c r="E25" s="3"/>
    </row>
    <row r="26" spans="1:5" x14ac:dyDescent="0.25">
      <c r="A26" s="119"/>
      <c r="B26" s="70"/>
      <c r="C26" s="67">
        <v>0</v>
      </c>
      <c r="D26" s="3"/>
      <c r="E26" s="3"/>
    </row>
    <row r="27" spans="1:5" x14ac:dyDescent="0.25">
      <c r="A27" s="69"/>
      <c r="B27" s="66"/>
      <c r="C27" s="67">
        <v>0</v>
      </c>
      <c r="D27" s="3"/>
      <c r="E27" s="3"/>
    </row>
    <row r="28" spans="1:5" x14ac:dyDescent="0.25">
      <c r="A28" s="27" t="s">
        <v>79</v>
      </c>
      <c r="B28" s="28"/>
      <c r="C28" s="29">
        <f>SUM(C18:C27)</f>
        <v>0</v>
      </c>
      <c r="D28" s="3"/>
      <c r="E28" s="3"/>
    </row>
    <row r="29" spans="1:5" x14ac:dyDescent="0.25">
      <c r="B29" s="5"/>
      <c r="C29" s="3"/>
      <c r="D29" s="3"/>
      <c r="E29" s="3"/>
    </row>
    <row r="30" spans="1:5" x14ac:dyDescent="0.25">
      <c r="B30" s="5"/>
      <c r="C30" s="3"/>
      <c r="D30" s="3"/>
      <c r="E30" s="3"/>
    </row>
    <row r="31" spans="1:5" ht="15.75" x14ac:dyDescent="0.25">
      <c r="A31" s="2" t="s">
        <v>14</v>
      </c>
      <c r="B31" s="5"/>
      <c r="C31" s="3"/>
    </row>
    <row r="32" spans="1:5" x14ac:dyDescent="0.25">
      <c r="A32" s="25" t="s">
        <v>46</v>
      </c>
      <c r="B32" s="26" t="s">
        <v>41</v>
      </c>
      <c r="C32" s="26" t="s">
        <v>36</v>
      </c>
    </row>
    <row r="33" spans="1:6" x14ac:dyDescent="0.25">
      <c r="A33" s="119"/>
      <c r="B33" s="70"/>
      <c r="C33" s="67">
        <v>0</v>
      </c>
    </row>
    <row r="34" spans="1:6" x14ac:dyDescent="0.25">
      <c r="A34" s="119"/>
      <c r="B34" s="70"/>
      <c r="C34" s="67">
        <v>0</v>
      </c>
    </row>
    <row r="35" spans="1:6" x14ac:dyDescent="0.25">
      <c r="A35" s="119"/>
      <c r="B35" s="70"/>
      <c r="C35" s="67">
        <v>0</v>
      </c>
    </row>
    <row r="36" spans="1:6" x14ac:dyDescent="0.25">
      <c r="A36" s="119"/>
      <c r="B36" s="70"/>
      <c r="C36" s="67">
        <v>0</v>
      </c>
    </row>
    <row r="37" spans="1:6" x14ac:dyDescent="0.25">
      <c r="A37" s="119"/>
      <c r="B37" s="70"/>
      <c r="C37" s="67">
        <v>0</v>
      </c>
    </row>
    <row r="38" spans="1:6" x14ac:dyDescent="0.25">
      <c r="A38" s="119"/>
      <c r="B38" s="70"/>
      <c r="C38" s="67">
        <v>0</v>
      </c>
    </row>
    <row r="39" spans="1:6" x14ac:dyDescent="0.25">
      <c r="A39" s="119"/>
      <c r="B39" s="70"/>
      <c r="C39" s="67">
        <v>0</v>
      </c>
    </row>
    <row r="40" spans="1:6" x14ac:dyDescent="0.25">
      <c r="A40" s="119"/>
      <c r="B40" s="70"/>
      <c r="C40" s="67">
        <v>0</v>
      </c>
    </row>
    <row r="41" spans="1:6" x14ac:dyDescent="0.25">
      <c r="A41" s="119"/>
      <c r="B41" s="70"/>
      <c r="C41" s="67">
        <v>0</v>
      </c>
    </row>
    <row r="42" spans="1:6" x14ac:dyDescent="0.25">
      <c r="A42" s="119"/>
      <c r="B42" s="70"/>
      <c r="C42" s="67">
        <v>0</v>
      </c>
    </row>
    <row r="43" spans="1:6" x14ac:dyDescent="0.25">
      <c r="A43" s="27" t="s">
        <v>80</v>
      </c>
      <c r="B43" s="28"/>
      <c r="C43" s="29">
        <f>SUM(C33:C42)</f>
        <v>0</v>
      </c>
    </row>
    <row r="46" spans="1:6" ht="15.75" x14ac:dyDescent="0.25">
      <c r="A46" s="2" t="s">
        <v>84</v>
      </c>
      <c r="B46" s="6"/>
      <c r="C46" s="4"/>
      <c r="D46" s="3"/>
      <c r="E46" s="3"/>
    </row>
    <row r="47" spans="1:6" x14ac:dyDescent="0.25">
      <c r="A47" s="25" t="s">
        <v>51</v>
      </c>
      <c r="B47" s="26" t="s">
        <v>52</v>
      </c>
      <c r="C47" s="30" t="s">
        <v>53</v>
      </c>
      <c r="D47" s="30" t="s">
        <v>54</v>
      </c>
      <c r="E47" s="30" t="s">
        <v>55</v>
      </c>
      <c r="F47" s="30" t="s">
        <v>56</v>
      </c>
    </row>
    <row r="48" spans="1:6" x14ac:dyDescent="0.25">
      <c r="A48" s="119"/>
      <c r="B48" s="70"/>
      <c r="C48" s="121"/>
      <c r="D48" s="121"/>
      <c r="E48" s="68"/>
      <c r="F48" s="67">
        <v>0</v>
      </c>
    </row>
    <row r="49" spans="1:6" x14ac:dyDescent="0.25">
      <c r="A49" s="119"/>
      <c r="B49" s="70"/>
      <c r="C49" s="119"/>
      <c r="D49" s="70"/>
      <c r="E49" s="119"/>
      <c r="F49" s="67">
        <v>0</v>
      </c>
    </row>
    <row r="50" spans="1:6" x14ac:dyDescent="0.25">
      <c r="A50" s="119"/>
      <c r="B50" s="70"/>
      <c r="C50" s="119"/>
      <c r="D50" s="70"/>
      <c r="E50" s="119"/>
      <c r="F50" s="67">
        <v>0</v>
      </c>
    </row>
    <row r="51" spans="1:6" x14ac:dyDescent="0.25">
      <c r="A51" s="119"/>
      <c r="B51" s="70"/>
      <c r="C51" s="119"/>
      <c r="D51" s="70"/>
      <c r="E51" s="119"/>
      <c r="F51" s="67">
        <v>0</v>
      </c>
    </row>
    <row r="52" spans="1:6" x14ac:dyDescent="0.25">
      <c r="A52" s="119"/>
      <c r="B52" s="70"/>
      <c r="C52" s="119"/>
      <c r="D52" s="70"/>
      <c r="E52" s="119"/>
      <c r="F52" s="67">
        <v>0</v>
      </c>
    </row>
    <row r="53" spans="1:6" x14ac:dyDescent="0.25">
      <c r="A53" s="119"/>
      <c r="B53" s="70"/>
      <c r="C53" s="119"/>
      <c r="D53" s="70"/>
      <c r="E53" s="119"/>
      <c r="F53" s="67">
        <v>0</v>
      </c>
    </row>
    <row r="54" spans="1:6" x14ac:dyDescent="0.25">
      <c r="A54" s="119"/>
      <c r="B54" s="70"/>
      <c r="C54" s="119"/>
      <c r="D54" s="70"/>
      <c r="E54" s="119"/>
      <c r="F54" s="67">
        <v>0</v>
      </c>
    </row>
    <row r="55" spans="1:6" x14ac:dyDescent="0.25">
      <c r="A55" s="119"/>
      <c r="B55" s="70"/>
      <c r="C55" s="119"/>
      <c r="D55" s="70"/>
      <c r="E55" s="119"/>
      <c r="F55" s="67">
        <v>0</v>
      </c>
    </row>
    <row r="56" spans="1:6" x14ac:dyDescent="0.25">
      <c r="A56" s="119"/>
      <c r="B56" s="70"/>
      <c r="C56" s="119"/>
      <c r="D56" s="70"/>
      <c r="E56" s="119"/>
      <c r="F56" s="67">
        <v>0</v>
      </c>
    </row>
    <row r="57" spans="1:6" x14ac:dyDescent="0.25">
      <c r="A57" s="119"/>
      <c r="B57" s="70"/>
      <c r="C57" s="119"/>
      <c r="D57" s="70"/>
      <c r="E57" s="119"/>
      <c r="F57" s="67">
        <v>0</v>
      </c>
    </row>
    <row r="58" spans="1:6" x14ac:dyDescent="0.25">
      <c r="A58" s="27" t="s">
        <v>85</v>
      </c>
      <c r="B58" s="29"/>
      <c r="C58" s="32"/>
      <c r="D58" s="32"/>
      <c r="E58" s="33"/>
      <c r="F58" s="31">
        <f>SUM(F49:F57)</f>
        <v>0</v>
      </c>
    </row>
    <row r="61" spans="1:6" ht="15.75" x14ac:dyDescent="0.25">
      <c r="A61" s="2" t="s">
        <v>11</v>
      </c>
      <c r="B61" s="6"/>
      <c r="C61" s="3"/>
    </row>
    <row r="62" spans="1:6" x14ac:dyDescent="0.25">
      <c r="A62" s="25" t="s">
        <v>41</v>
      </c>
      <c r="B62" s="25" t="s">
        <v>66</v>
      </c>
      <c r="C62" s="26" t="s">
        <v>63</v>
      </c>
      <c r="D62" s="30" t="s">
        <v>64</v>
      </c>
      <c r="E62" s="25" t="s">
        <v>65</v>
      </c>
      <c r="F62" s="25" t="s">
        <v>36</v>
      </c>
    </row>
    <row r="63" spans="1:6" x14ac:dyDescent="0.25">
      <c r="A63" s="69"/>
      <c r="B63" s="69"/>
      <c r="C63" s="72">
        <v>0</v>
      </c>
      <c r="D63" s="72">
        <v>0</v>
      </c>
      <c r="E63" s="133" t="e">
        <f>F63/C63</f>
        <v>#DIV/0!</v>
      </c>
      <c r="F63" s="67">
        <v>0</v>
      </c>
    </row>
    <row r="64" spans="1:6" x14ac:dyDescent="0.25">
      <c r="A64" s="69"/>
      <c r="B64" s="69"/>
      <c r="C64" s="72">
        <v>0</v>
      </c>
      <c r="D64" s="72">
        <v>0</v>
      </c>
      <c r="E64" s="133" t="e">
        <f t="shared" ref="E64:E71" si="0">F64/C64</f>
        <v>#DIV/0!</v>
      </c>
      <c r="F64" s="67">
        <v>0</v>
      </c>
    </row>
    <row r="65" spans="1:6" x14ac:dyDescent="0.25">
      <c r="A65" s="69"/>
      <c r="B65" s="69"/>
      <c r="C65" s="72">
        <v>0</v>
      </c>
      <c r="D65" s="72">
        <v>0</v>
      </c>
      <c r="E65" s="133" t="e">
        <f t="shared" si="0"/>
        <v>#DIV/0!</v>
      </c>
      <c r="F65" s="67">
        <v>0</v>
      </c>
    </row>
    <row r="66" spans="1:6" x14ac:dyDescent="0.25">
      <c r="A66" s="69"/>
      <c r="B66" s="69"/>
      <c r="C66" s="72">
        <v>0</v>
      </c>
      <c r="D66" s="72">
        <v>0</v>
      </c>
      <c r="E66" s="133" t="e">
        <f t="shared" si="0"/>
        <v>#DIV/0!</v>
      </c>
      <c r="F66" s="67">
        <v>0</v>
      </c>
    </row>
    <row r="67" spans="1:6" x14ac:dyDescent="0.25">
      <c r="A67" s="69"/>
      <c r="B67" s="69"/>
      <c r="C67" s="72">
        <v>0</v>
      </c>
      <c r="D67" s="72">
        <v>0</v>
      </c>
      <c r="E67" s="133" t="e">
        <f t="shared" si="0"/>
        <v>#DIV/0!</v>
      </c>
      <c r="F67" s="67">
        <v>0</v>
      </c>
    </row>
    <row r="68" spans="1:6" x14ac:dyDescent="0.25">
      <c r="A68" s="69"/>
      <c r="B68" s="69"/>
      <c r="C68" s="72">
        <v>0</v>
      </c>
      <c r="D68" s="72">
        <v>0</v>
      </c>
      <c r="E68" s="133" t="e">
        <f t="shared" si="0"/>
        <v>#DIV/0!</v>
      </c>
      <c r="F68" s="67">
        <v>0</v>
      </c>
    </row>
    <row r="69" spans="1:6" x14ac:dyDescent="0.25">
      <c r="A69" s="69"/>
      <c r="B69" s="69"/>
      <c r="C69" s="72">
        <v>0</v>
      </c>
      <c r="D69" s="72">
        <v>0</v>
      </c>
      <c r="E69" s="133" t="e">
        <f t="shared" si="0"/>
        <v>#DIV/0!</v>
      </c>
      <c r="F69" s="67">
        <v>0</v>
      </c>
    </row>
    <row r="70" spans="1:6" x14ac:dyDescent="0.25">
      <c r="A70" s="69"/>
      <c r="B70" s="69"/>
      <c r="C70" s="72">
        <v>0</v>
      </c>
      <c r="D70" s="72">
        <v>0</v>
      </c>
      <c r="E70" s="133" t="e">
        <f t="shared" si="0"/>
        <v>#DIV/0!</v>
      </c>
      <c r="F70" s="67">
        <v>0</v>
      </c>
    </row>
    <row r="71" spans="1:6" x14ac:dyDescent="0.25">
      <c r="A71" s="69"/>
      <c r="B71" s="69"/>
      <c r="C71" s="72">
        <v>0</v>
      </c>
      <c r="D71" s="72">
        <v>0</v>
      </c>
      <c r="E71" s="133" t="e">
        <f t="shared" si="0"/>
        <v>#DIV/0!</v>
      </c>
      <c r="F71" s="67">
        <v>0</v>
      </c>
    </row>
    <row r="72" spans="1:6" x14ac:dyDescent="0.25">
      <c r="A72" s="69"/>
      <c r="B72" s="69"/>
      <c r="C72" s="72">
        <v>0</v>
      </c>
      <c r="D72" s="72">
        <v>0</v>
      </c>
      <c r="E72" s="133" t="e">
        <f>F72/C72</f>
        <v>#DIV/0!</v>
      </c>
      <c r="F72" s="67">
        <v>0</v>
      </c>
    </row>
    <row r="73" spans="1:6" x14ac:dyDescent="0.25">
      <c r="A73" s="27" t="s">
        <v>68</v>
      </c>
      <c r="B73" s="27"/>
      <c r="C73" s="31">
        <f t="shared" ref="C73:E73" si="1">SUM(C63:C72)</f>
        <v>0</v>
      </c>
      <c r="D73" s="31">
        <f t="shared" si="1"/>
        <v>0</v>
      </c>
      <c r="E73" s="31" t="e">
        <f t="shared" si="1"/>
        <v>#DIV/0!</v>
      </c>
      <c r="F73" s="31">
        <f>SUM(F63:F72)</f>
        <v>0</v>
      </c>
    </row>
  </sheetData>
  <mergeCells count="1">
    <mergeCell ref="A1:B1"/>
  </mergeCells>
  <printOptions horizontalCentered="1"/>
  <pageMargins left="0.7" right="0.7" top="0.75" bottom="0.75" header="0.3" footer="0.3"/>
  <pageSetup scale="78" orientation="portrait" r:id="rId1"/>
  <headerFooter>
    <oddHeader>&amp;C&amp;"-,Bold"&amp;14Current Assets - Personal</oddHeader>
    <oddFooter>&amp;L&amp;P</oddFooter>
  </headerFooter>
  <rowBreaks count="1" manualBreakCount="1">
    <brk id="45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58"/>
  <sheetViews>
    <sheetView zoomScaleNormal="100" workbookViewId="0">
      <selection activeCell="K48" sqref="K48"/>
    </sheetView>
  </sheetViews>
  <sheetFormatPr defaultRowHeight="15" x14ac:dyDescent="0.25"/>
  <cols>
    <col min="1" max="1" width="19" bestFit="1" customWidth="1"/>
    <col min="2" max="2" width="12.85546875" bestFit="1" customWidth="1"/>
    <col min="3" max="3" width="14.7109375" bestFit="1" customWidth="1"/>
    <col min="4" max="4" width="12.5703125" bestFit="1" customWidth="1"/>
    <col min="5" max="5" width="9.28515625" bestFit="1" customWidth="1"/>
    <col min="6" max="7" width="13.28515625" bestFit="1" customWidth="1"/>
    <col min="8" max="8" width="16.42578125" bestFit="1" customWidth="1"/>
    <col min="9" max="9" width="20.7109375" bestFit="1" customWidth="1"/>
  </cols>
  <sheetData>
    <row r="1" spans="1:3" ht="15.75" x14ac:dyDescent="0.25">
      <c r="A1" s="2" t="s">
        <v>103</v>
      </c>
      <c r="B1" s="1"/>
      <c r="C1" s="1"/>
    </row>
    <row r="2" spans="1:3" x14ac:dyDescent="0.25">
      <c r="A2" s="25" t="s">
        <v>70</v>
      </c>
      <c r="B2" s="25" t="s">
        <v>62</v>
      </c>
      <c r="C2" s="25" t="s">
        <v>36</v>
      </c>
    </row>
    <row r="3" spans="1:3" x14ac:dyDescent="0.25">
      <c r="A3" s="69"/>
      <c r="B3" s="69"/>
      <c r="C3" s="67">
        <v>0</v>
      </c>
    </row>
    <row r="4" spans="1:3" x14ac:dyDescent="0.25">
      <c r="A4" s="69"/>
      <c r="B4" s="69"/>
      <c r="C4" s="67">
        <v>0</v>
      </c>
    </row>
    <row r="5" spans="1:3" x14ac:dyDescent="0.25">
      <c r="A5" s="69"/>
      <c r="B5" s="69"/>
      <c r="C5" s="67">
        <v>0</v>
      </c>
    </row>
    <row r="6" spans="1:3" x14ac:dyDescent="0.25">
      <c r="A6" s="69"/>
      <c r="B6" s="69"/>
      <c r="C6" s="67">
        <v>0</v>
      </c>
    </row>
    <row r="7" spans="1:3" x14ac:dyDescent="0.25">
      <c r="A7" s="69"/>
      <c r="B7" s="69"/>
      <c r="C7" s="67">
        <v>0</v>
      </c>
    </row>
    <row r="8" spans="1:3" x14ac:dyDescent="0.25">
      <c r="A8" s="69"/>
      <c r="B8" s="69"/>
      <c r="C8" s="67">
        <v>0</v>
      </c>
    </row>
    <row r="9" spans="1:3" x14ac:dyDescent="0.25">
      <c r="A9" s="69"/>
      <c r="B9" s="69"/>
      <c r="C9" s="67">
        <v>0</v>
      </c>
    </row>
    <row r="10" spans="1:3" x14ac:dyDescent="0.25">
      <c r="A10" s="69"/>
      <c r="B10" s="69"/>
      <c r="C10" s="67">
        <v>0</v>
      </c>
    </row>
    <row r="11" spans="1:3" x14ac:dyDescent="0.25">
      <c r="A11" s="69"/>
      <c r="B11" s="69"/>
      <c r="C11" s="67">
        <v>0</v>
      </c>
    </row>
    <row r="12" spans="1:3" x14ac:dyDescent="0.25">
      <c r="A12" s="69"/>
      <c r="B12" s="69"/>
      <c r="C12" s="67">
        <v>0</v>
      </c>
    </row>
    <row r="13" spans="1:3" x14ac:dyDescent="0.25">
      <c r="A13" s="27" t="s">
        <v>68</v>
      </c>
      <c r="B13" s="34"/>
      <c r="C13" s="31">
        <f>SUM(C3:C12)</f>
        <v>0</v>
      </c>
    </row>
    <row r="16" spans="1:3" ht="15.75" x14ac:dyDescent="0.25">
      <c r="A16" s="2" t="s">
        <v>81</v>
      </c>
    </row>
    <row r="17" spans="1:9" x14ac:dyDescent="0.25">
      <c r="A17" s="25" t="s">
        <v>70</v>
      </c>
      <c r="B17" s="25" t="s">
        <v>100</v>
      </c>
      <c r="C17" s="25" t="s">
        <v>76</v>
      </c>
      <c r="D17" s="25" t="s">
        <v>71</v>
      </c>
      <c r="E17" s="25" t="s">
        <v>72</v>
      </c>
      <c r="F17" s="25" t="s">
        <v>73</v>
      </c>
      <c r="G17" s="25" t="s">
        <v>74</v>
      </c>
      <c r="H17" s="25" t="s">
        <v>99</v>
      </c>
      <c r="I17" s="10"/>
    </row>
    <row r="18" spans="1:9" x14ac:dyDescent="0.25">
      <c r="A18" s="69"/>
      <c r="B18" s="115"/>
      <c r="C18" s="67">
        <v>0</v>
      </c>
      <c r="D18" s="116">
        <v>0</v>
      </c>
      <c r="E18" s="115">
        <v>0</v>
      </c>
      <c r="F18" s="112">
        <f t="shared" ref="F18" si="0">H18-G18</f>
        <v>0</v>
      </c>
      <c r="G18" s="118">
        <f t="shared" ref="G18" si="1">C18*D18</f>
        <v>0</v>
      </c>
      <c r="H18" s="67">
        <v>0</v>
      </c>
      <c r="I18" s="10"/>
    </row>
    <row r="19" spans="1:9" x14ac:dyDescent="0.25">
      <c r="A19" s="69"/>
      <c r="B19" s="115"/>
      <c r="C19" s="67">
        <v>0</v>
      </c>
      <c r="D19" s="116">
        <v>0</v>
      </c>
      <c r="E19" s="115">
        <v>0</v>
      </c>
      <c r="F19" s="112">
        <f t="shared" ref="F19:F27" si="2">H19-G19</f>
        <v>0</v>
      </c>
      <c r="G19" s="118">
        <f t="shared" ref="G19:G27" si="3">C19*D19</f>
        <v>0</v>
      </c>
      <c r="H19" s="67">
        <v>0</v>
      </c>
      <c r="I19" s="10"/>
    </row>
    <row r="20" spans="1:9" x14ac:dyDescent="0.25">
      <c r="A20" s="69"/>
      <c r="B20" s="115"/>
      <c r="C20" s="67">
        <v>0</v>
      </c>
      <c r="D20" s="116">
        <v>0</v>
      </c>
      <c r="E20" s="115">
        <v>0</v>
      </c>
      <c r="F20" s="112">
        <f t="shared" si="2"/>
        <v>0</v>
      </c>
      <c r="G20" s="118">
        <f t="shared" si="3"/>
        <v>0</v>
      </c>
      <c r="H20" s="67">
        <v>0</v>
      </c>
      <c r="I20" s="10"/>
    </row>
    <row r="21" spans="1:9" x14ac:dyDescent="0.25">
      <c r="A21" s="69"/>
      <c r="B21" s="115"/>
      <c r="C21" s="67">
        <v>0</v>
      </c>
      <c r="D21" s="116">
        <v>0</v>
      </c>
      <c r="E21" s="115">
        <v>0</v>
      </c>
      <c r="F21" s="112">
        <f t="shared" si="2"/>
        <v>0</v>
      </c>
      <c r="G21" s="118">
        <f t="shared" si="3"/>
        <v>0</v>
      </c>
      <c r="H21" s="67">
        <v>0</v>
      </c>
      <c r="I21" s="10"/>
    </row>
    <row r="22" spans="1:9" x14ac:dyDescent="0.25">
      <c r="A22" s="69"/>
      <c r="B22" s="115"/>
      <c r="C22" s="67">
        <v>0</v>
      </c>
      <c r="D22" s="116">
        <v>0</v>
      </c>
      <c r="E22" s="115">
        <v>0</v>
      </c>
      <c r="F22" s="112">
        <f t="shared" si="2"/>
        <v>0</v>
      </c>
      <c r="G22" s="118">
        <f t="shared" si="3"/>
        <v>0</v>
      </c>
      <c r="H22" s="67">
        <v>0</v>
      </c>
      <c r="I22" s="10"/>
    </row>
    <row r="23" spans="1:9" x14ac:dyDescent="0.25">
      <c r="A23" s="69"/>
      <c r="B23" s="115"/>
      <c r="C23" s="67">
        <v>0</v>
      </c>
      <c r="D23" s="116">
        <v>0</v>
      </c>
      <c r="E23" s="115">
        <v>0</v>
      </c>
      <c r="F23" s="112">
        <f t="shared" si="2"/>
        <v>0</v>
      </c>
      <c r="G23" s="118">
        <f t="shared" si="3"/>
        <v>0</v>
      </c>
      <c r="H23" s="67">
        <v>0</v>
      </c>
      <c r="I23" s="10"/>
    </row>
    <row r="24" spans="1:9" x14ac:dyDescent="0.25">
      <c r="A24" s="69"/>
      <c r="B24" s="115"/>
      <c r="C24" s="67">
        <v>0</v>
      </c>
      <c r="D24" s="116">
        <v>0</v>
      </c>
      <c r="E24" s="115">
        <v>0</v>
      </c>
      <c r="F24" s="112">
        <f t="shared" si="2"/>
        <v>0</v>
      </c>
      <c r="G24" s="118">
        <f t="shared" si="3"/>
        <v>0</v>
      </c>
      <c r="H24" s="67">
        <v>0</v>
      </c>
      <c r="I24" s="10"/>
    </row>
    <row r="25" spans="1:9" x14ac:dyDescent="0.25">
      <c r="A25" s="69"/>
      <c r="B25" s="115"/>
      <c r="C25" s="67">
        <v>0</v>
      </c>
      <c r="D25" s="116">
        <v>0</v>
      </c>
      <c r="E25" s="115">
        <v>0</v>
      </c>
      <c r="F25" s="112">
        <f t="shared" si="2"/>
        <v>0</v>
      </c>
      <c r="G25" s="118">
        <f t="shared" si="3"/>
        <v>0</v>
      </c>
      <c r="H25" s="67">
        <v>0</v>
      </c>
      <c r="I25" s="10"/>
    </row>
    <row r="26" spans="1:9" x14ac:dyDescent="0.25">
      <c r="A26" s="69"/>
      <c r="B26" s="115"/>
      <c r="C26" s="67">
        <v>0</v>
      </c>
      <c r="D26" s="116">
        <v>0</v>
      </c>
      <c r="E26" s="115">
        <v>0</v>
      </c>
      <c r="F26" s="112">
        <f t="shared" si="2"/>
        <v>0</v>
      </c>
      <c r="G26" s="118">
        <f t="shared" si="3"/>
        <v>0</v>
      </c>
      <c r="H26" s="67">
        <v>0</v>
      </c>
      <c r="I26" s="10"/>
    </row>
    <row r="27" spans="1:9" x14ac:dyDescent="0.25">
      <c r="A27" s="69"/>
      <c r="B27" s="115"/>
      <c r="C27" s="67">
        <v>0</v>
      </c>
      <c r="D27" s="116">
        <v>0</v>
      </c>
      <c r="E27" s="115">
        <v>0</v>
      </c>
      <c r="F27" s="112">
        <f t="shared" si="2"/>
        <v>0</v>
      </c>
      <c r="G27" s="118">
        <f t="shared" si="3"/>
        <v>0</v>
      </c>
      <c r="H27" s="67">
        <v>0</v>
      </c>
      <c r="I27" s="14"/>
    </row>
    <row r="28" spans="1:9" x14ac:dyDescent="0.25">
      <c r="A28" s="35" t="s">
        <v>68</v>
      </c>
      <c r="B28" s="34"/>
      <c r="C28" s="36">
        <f>SUM(C18:C27)</f>
        <v>0</v>
      </c>
      <c r="D28" s="36"/>
      <c r="E28" s="36"/>
      <c r="F28" s="36">
        <f>SUM(F18:F27)</f>
        <v>0</v>
      </c>
      <c r="G28" s="36">
        <f>SUM(G18:G27)</f>
        <v>0</v>
      </c>
      <c r="H28" s="36">
        <f>SUM(H18:H27)</f>
        <v>0</v>
      </c>
      <c r="I28" s="9"/>
    </row>
    <row r="30" spans="1:9" x14ac:dyDescent="0.25">
      <c r="C30" s="134"/>
    </row>
    <row r="31" spans="1:9" ht="15.75" x14ac:dyDescent="0.25">
      <c r="A31" s="2" t="s">
        <v>82</v>
      </c>
    </row>
    <row r="32" spans="1:9" x14ac:dyDescent="0.25">
      <c r="A32" s="25" t="s">
        <v>70</v>
      </c>
      <c r="B32" s="25" t="s">
        <v>100</v>
      </c>
      <c r="C32" s="25" t="s">
        <v>76</v>
      </c>
      <c r="D32" s="25" t="s">
        <v>71</v>
      </c>
      <c r="E32" s="25" t="s">
        <v>72</v>
      </c>
      <c r="F32" s="25" t="s">
        <v>73</v>
      </c>
      <c r="G32" s="25" t="s">
        <v>74</v>
      </c>
      <c r="H32" s="25" t="s">
        <v>99</v>
      </c>
      <c r="I32" s="25" t="s">
        <v>95</v>
      </c>
    </row>
    <row r="33" spans="1:13" x14ac:dyDescent="0.25">
      <c r="A33" s="69"/>
      <c r="B33" s="115"/>
      <c r="C33" s="67">
        <v>0</v>
      </c>
      <c r="D33" s="116">
        <v>0</v>
      </c>
      <c r="E33" s="115">
        <v>0</v>
      </c>
      <c r="F33" s="112">
        <f t="shared" ref="F33" si="4">H33-G33</f>
        <v>0</v>
      </c>
      <c r="G33" s="118">
        <f t="shared" ref="G33" si="5">C33*D33</f>
        <v>0</v>
      </c>
      <c r="H33" s="67">
        <v>0</v>
      </c>
      <c r="I33" s="113">
        <f>C33-F33</f>
        <v>0</v>
      </c>
    </row>
    <row r="34" spans="1:13" x14ac:dyDescent="0.25">
      <c r="A34" s="69"/>
      <c r="B34" s="115"/>
      <c r="C34" s="67">
        <v>0</v>
      </c>
      <c r="D34" s="116">
        <v>0</v>
      </c>
      <c r="E34" s="115">
        <v>0</v>
      </c>
      <c r="F34" s="112">
        <f t="shared" ref="F34:F42" si="6">H34-G34</f>
        <v>0</v>
      </c>
      <c r="G34" s="118">
        <f t="shared" ref="G34:G42" si="7">C34*D34</f>
        <v>0</v>
      </c>
      <c r="H34" s="67">
        <v>0</v>
      </c>
      <c r="I34" s="113">
        <f t="shared" ref="I34:I42" si="8">C34-F34</f>
        <v>0</v>
      </c>
    </row>
    <row r="35" spans="1:13" x14ac:dyDescent="0.25">
      <c r="A35" s="119"/>
      <c r="B35" s="120"/>
      <c r="C35" s="67">
        <v>0</v>
      </c>
      <c r="D35" s="116">
        <v>0</v>
      </c>
      <c r="E35" s="115">
        <v>0</v>
      </c>
      <c r="F35" s="112">
        <f t="shared" si="6"/>
        <v>0</v>
      </c>
      <c r="G35" s="118">
        <f t="shared" si="7"/>
        <v>0</v>
      </c>
      <c r="H35" s="67">
        <v>0</v>
      </c>
      <c r="I35" s="113">
        <f t="shared" si="8"/>
        <v>0</v>
      </c>
    </row>
    <row r="36" spans="1:13" x14ac:dyDescent="0.25">
      <c r="A36" s="119"/>
      <c r="B36" s="120"/>
      <c r="C36" s="67">
        <v>0</v>
      </c>
      <c r="D36" s="116">
        <v>0</v>
      </c>
      <c r="E36" s="115">
        <v>0</v>
      </c>
      <c r="F36" s="112">
        <f t="shared" si="6"/>
        <v>0</v>
      </c>
      <c r="G36" s="118">
        <f t="shared" si="7"/>
        <v>0</v>
      </c>
      <c r="H36" s="67">
        <v>0</v>
      </c>
      <c r="I36" s="113">
        <f t="shared" si="8"/>
        <v>0</v>
      </c>
    </row>
    <row r="37" spans="1:13" x14ac:dyDescent="0.25">
      <c r="A37" s="119"/>
      <c r="B37" s="120"/>
      <c r="C37" s="67">
        <v>0</v>
      </c>
      <c r="D37" s="116">
        <v>0</v>
      </c>
      <c r="E37" s="115">
        <v>0</v>
      </c>
      <c r="F37" s="112">
        <f t="shared" si="6"/>
        <v>0</v>
      </c>
      <c r="G37" s="118">
        <f t="shared" si="7"/>
        <v>0</v>
      </c>
      <c r="H37" s="67">
        <v>0</v>
      </c>
      <c r="I37" s="113">
        <f t="shared" si="8"/>
        <v>0</v>
      </c>
    </row>
    <row r="38" spans="1:13" s="16" customFormat="1" x14ac:dyDescent="0.25">
      <c r="A38" s="119"/>
      <c r="B38" s="120"/>
      <c r="C38" s="67">
        <v>0</v>
      </c>
      <c r="D38" s="116">
        <v>0</v>
      </c>
      <c r="E38" s="115">
        <v>0</v>
      </c>
      <c r="F38" s="112">
        <f t="shared" si="6"/>
        <v>0</v>
      </c>
      <c r="G38" s="118">
        <f t="shared" si="7"/>
        <v>0</v>
      </c>
      <c r="H38" s="67">
        <v>0</v>
      </c>
      <c r="I38" s="113">
        <f t="shared" si="8"/>
        <v>0</v>
      </c>
    </row>
    <row r="39" spans="1:13" s="16" customFormat="1" x14ac:dyDescent="0.25">
      <c r="A39" s="69"/>
      <c r="B39" s="115"/>
      <c r="C39" s="67">
        <v>0</v>
      </c>
      <c r="D39" s="116">
        <v>0</v>
      </c>
      <c r="E39" s="115">
        <v>0</v>
      </c>
      <c r="F39" s="112">
        <f t="shared" si="6"/>
        <v>0</v>
      </c>
      <c r="G39" s="118">
        <f t="shared" si="7"/>
        <v>0</v>
      </c>
      <c r="H39" s="67">
        <v>0</v>
      </c>
      <c r="I39" s="113">
        <f t="shared" si="8"/>
        <v>0</v>
      </c>
      <c r="K39" s="17"/>
      <c r="L39" s="18"/>
      <c r="M39" s="17"/>
    </row>
    <row r="40" spans="1:13" s="16" customFormat="1" x14ac:dyDescent="0.25">
      <c r="A40" s="69"/>
      <c r="B40" s="115"/>
      <c r="C40" s="67">
        <v>0</v>
      </c>
      <c r="D40" s="116">
        <v>0</v>
      </c>
      <c r="E40" s="115">
        <v>0</v>
      </c>
      <c r="F40" s="112">
        <f t="shared" si="6"/>
        <v>0</v>
      </c>
      <c r="G40" s="118">
        <f t="shared" si="7"/>
        <v>0</v>
      </c>
      <c r="H40" s="67">
        <v>0</v>
      </c>
      <c r="I40" s="113">
        <f t="shared" si="8"/>
        <v>0</v>
      </c>
      <c r="K40" s="17"/>
      <c r="L40" s="18"/>
      <c r="M40" s="17"/>
    </row>
    <row r="41" spans="1:13" s="16" customFormat="1" x14ac:dyDescent="0.25">
      <c r="A41" s="69"/>
      <c r="B41" s="115"/>
      <c r="C41" s="67">
        <v>0</v>
      </c>
      <c r="D41" s="116">
        <v>0</v>
      </c>
      <c r="E41" s="115">
        <v>0</v>
      </c>
      <c r="F41" s="112">
        <f t="shared" si="6"/>
        <v>0</v>
      </c>
      <c r="G41" s="118">
        <f t="shared" si="7"/>
        <v>0</v>
      </c>
      <c r="H41" s="67">
        <v>0</v>
      </c>
      <c r="I41" s="113">
        <f t="shared" si="8"/>
        <v>0</v>
      </c>
      <c r="K41" s="17"/>
      <c r="L41" s="18"/>
      <c r="M41" s="17"/>
    </row>
    <row r="42" spans="1:13" x14ac:dyDescent="0.25">
      <c r="A42" s="69"/>
      <c r="B42" s="115"/>
      <c r="C42" s="67">
        <v>0</v>
      </c>
      <c r="D42" s="116">
        <v>0</v>
      </c>
      <c r="E42" s="115">
        <v>0</v>
      </c>
      <c r="F42" s="112">
        <f t="shared" si="6"/>
        <v>0</v>
      </c>
      <c r="G42" s="118">
        <f t="shared" si="7"/>
        <v>0</v>
      </c>
      <c r="H42" s="67">
        <v>0</v>
      </c>
      <c r="I42" s="113">
        <f t="shared" si="8"/>
        <v>0</v>
      </c>
    </row>
    <row r="43" spans="1:13" x14ac:dyDescent="0.25">
      <c r="A43" s="35" t="s">
        <v>68</v>
      </c>
      <c r="B43" s="34"/>
      <c r="C43" s="36">
        <f>SUM(C33:C42)</f>
        <v>0</v>
      </c>
      <c r="D43" s="36"/>
      <c r="E43" s="36"/>
      <c r="F43" s="36">
        <f>SUM(F33:F42)</f>
        <v>0</v>
      </c>
      <c r="G43" s="36">
        <f>SUM(G33:G42)</f>
        <v>0</v>
      </c>
      <c r="H43" s="122">
        <f>SUM(H33:H42)</f>
        <v>0</v>
      </c>
      <c r="I43" s="31">
        <f>SUM(I33:I42)</f>
        <v>0</v>
      </c>
    </row>
    <row r="45" spans="1:13" x14ac:dyDescent="0.25">
      <c r="G45" s="3"/>
    </row>
    <row r="46" spans="1:13" ht="15.75" x14ac:dyDescent="0.25">
      <c r="A46" s="2" t="s">
        <v>83</v>
      </c>
    </row>
    <row r="47" spans="1:13" x14ac:dyDescent="0.25">
      <c r="A47" s="25" t="s">
        <v>70</v>
      </c>
      <c r="B47" s="25" t="s">
        <v>100</v>
      </c>
      <c r="C47" s="25" t="s">
        <v>76</v>
      </c>
      <c r="D47" s="25" t="s">
        <v>71</v>
      </c>
      <c r="E47" s="25" t="s">
        <v>72</v>
      </c>
      <c r="F47" s="25" t="s">
        <v>73</v>
      </c>
      <c r="G47" s="25" t="s">
        <v>74</v>
      </c>
      <c r="H47" s="25" t="s">
        <v>99</v>
      </c>
      <c r="I47" s="25" t="s">
        <v>95</v>
      </c>
    </row>
    <row r="48" spans="1:13" x14ac:dyDescent="0.25">
      <c r="A48" s="119"/>
      <c r="B48" s="120"/>
      <c r="C48" s="114">
        <v>0</v>
      </c>
      <c r="D48" s="116">
        <v>0</v>
      </c>
      <c r="E48" s="115">
        <v>0</v>
      </c>
      <c r="F48" s="112">
        <f t="shared" ref="F48:F57" si="9">H48-G48</f>
        <v>0</v>
      </c>
      <c r="G48" s="118">
        <f t="shared" ref="G48:G57" si="10">C48*D48</f>
        <v>0</v>
      </c>
      <c r="H48" s="67">
        <v>0</v>
      </c>
      <c r="I48" s="113">
        <f t="shared" ref="I48:I57" si="11">C48-F48</f>
        <v>0</v>
      </c>
    </row>
    <row r="49" spans="1:9" x14ac:dyDescent="0.25">
      <c r="A49" s="119"/>
      <c r="B49" s="120"/>
      <c r="C49" s="114">
        <v>0</v>
      </c>
      <c r="D49" s="116">
        <v>0</v>
      </c>
      <c r="E49" s="115">
        <v>0</v>
      </c>
      <c r="F49" s="112">
        <f t="shared" si="9"/>
        <v>0</v>
      </c>
      <c r="G49" s="118">
        <f t="shared" si="10"/>
        <v>0</v>
      </c>
      <c r="H49" s="67">
        <v>0</v>
      </c>
      <c r="I49" s="113">
        <f t="shared" si="11"/>
        <v>0</v>
      </c>
    </row>
    <row r="50" spans="1:9" x14ac:dyDescent="0.25">
      <c r="A50" s="119"/>
      <c r="B50" s="120"/>
      <c r="C50" s="114">
        <v>0</v>
      </c>
      <c r="D50" s="116">
        <v>0</v>
      </c>
      <c r="E50" s="115">
        <v>0</v>
      </c>
      <c r="F50" s="112">
        <f t="shared" si="9"/>
        <v>0</v>
      </c>
      <c r="G50" s="118">
        <f t="shared" si="10"/>
        <v>0</v>
      </c>
      <c r="H50" s="67">
        <v>0</v>
      </c>
      <c r="I50" s="113">
        <f t="shared" si="11"/>
        <v>0</v>
      </c>
    </row>
    <row r="51" spans="1:9" x14ac:dyDescent="0.25">
      <c r="A51" s="119"/>
      <c r="B51" s="120"/>
      <c r="C51" s="114">
        <v>0</v>
      </c>
      <c r="D51" s="116">
        <v>0</v>
      </c>
      <c r="E51" s="115">
        <v>0</v>
      </c>
      <c r="F51" s="112">
        <f t="shared" si="9"/>
        <v>0</v>
      </c>
      <c r="G51" s="118">
        <f t="shared" si="10"/>
        <v>0</v>
      </c>
      <c r="H51" s="67">
        <v>0</v>
      </c>
      <c r="I51" s="113">
        <f t="shared" si="11"/>
        <v>0</v>
      </c>
    </row>
    <row r="52" spans="1:9" x14ac:dyDescent="0.25">
      <c r="A52" s="119"/>
      <c r="B52" s="120"/>
      <c r="C52" s="114">
        <v>0</v>
      </c>
      <c r="D52" s="116">
        <v>0</v>
      </c>
      <c r="E52" s="115">
        <v>0</v>
      </c>
      <c r="F52" s="112">
        <f t="shared" si="9"/>
        <v>0</v>
      </c>
      <c r="G52" s="118">
        <f t="shared" si="10"/>
        <v>0</v>
      </c>
      <c r="H52" s="67">
        <v>0</v>
      </c>
      <c r="I52" s="113">
        <f t="shared" si="11"/>
        <v>0</v>
      </c>
    </row>
    <row r="53" spans="1:9" x14ac:dyDescent="0.25">
      <c r="A53" s="119"/>
      <c r="B53" s="120"/>
      <c r="C53" s="114">
        <v>0</v>
      </c>
      <c r="D53" s="116">
        <v>0</v>
      </c>
      <c r="E53" s="115">
        <v>0</v>
      </c>
      <c r="F53" s="112">
        <f t="shared" si="9"/>
        <v>0</v>
      </c>
      <c r="G53" s="118">
        <f t="shared" si="10"/>
        <v>0</v>
      </c>
      <c r="H53" s="67">
        <v>0</v>
      </c>
      <c r="I53" s="113">
        <f t="shared" si="11"/>
        <v>0</v>
      </c>
    </row>
    <row r="54" spans="1:9" x14ac:dyDescent="0.25">
      <c r="A54" s="119"/>
      <c r="B54" s="120"/>
      <c r="C54" s="114">
        <v>0</v>
      </c>
      <c r="D54" s="116">
        <v>0</v>
      </c>
      <c r="E54" s="115">
        <v>0</v>
      </c>
      <c r="F54" s="112">
        <f t="shared" si="9"/>
        <v>0</v>
      </c>
      <c r="G54" s="118">
        <f t="shared" si="10"/>
        <v>0</v>
      </c>
      <c r="H54" s="67">
        <v>0</v>
      </c>
      <c r="I54" s="113">
        <f t="shared" si="11"/>
        <v>0</v>
      </c>
    </row>
    <row r="55" spans="1:9" x14ac:dyDescent="0.25">
      <c r="A55" s="119"/>
      <c r="B55" s="120"/>
      <c r="C55" s="114">
        <v>0</v>
      </c>
      <c r="D55" s="116">
        <v>0</v>
      </c>
      <c r="E55" s="115">
        <v>0</v>
      </c>
      <c r="F55" s="112">
        <f t="shared" si="9"/>
        <v>0</v>
      </c>
      <c r="G55" s="118">
        <f t="shared" si="10"/>
        <v>0</v>
      </c>
      <c r="H55" s="67">
        <v>0</v>
      </c>
      <c r="I55" s="113">
        <f t="shared" si="11"/>
        <v>0</v>
      </c>
    </row>
    <row r="56" spans="1:9" x14ac:dyDescent="0.25">
      <c r="A56" s="119"/>
      <c r="B56" s="120"/>
      <c r="C56" s="114">
        <v>0</v>
      </c>
      <c r="D56" s="116">
        <v>0</v>
      </c>
      <c r="E56" s="115">
        <v>0</v>
      </c>
      <c r="F56" s="112">
        <f t="shared" si="9"/>
        <v>0</v>
      </c>
      <c r="G56" s="118">
        <f t="shared" si="10"/>
        <v>0</v>
      </c>
      <c r="H56" s="67">
        <v>0</v>
      </c>
      <c r="I56" s="113">
        <f t="shared" si="11"/>
        <v>0</v>
      </c>
    </row>
    <row r="57" spans="1:9" x14ac:dyDescent="0.25">
      <c r="A57" s="69"/>
      <c r="B57" s="115"/>
      <c r="C57" s="114">
        <v>0</v>
      </c>
      <c r="D57" s="116">
        <v>0</v>
      </c>
      <c r="E57" s="115">
        <v>0</v>
      </c>
      <c r="F57" s="112">
        <f t="shared" si="9"/>
        <v>0</v>
      </c>
      <c r="G57" s="118">
        <f t="shared" si="10"/>
        <v>0</v>
      </c>
      <c r="H57" s="67">
        <v>0</v>
      </c>
      <c r="I57" s="113">
        <f t="shared" si="11"/>
        <v>0</v>
      </c>
    </row>
    <row r="58" spans="1:9" x14ac:dyDescent="0.25">
      <c r="A58" s="35" t="s">
        <v>68</v>
      </c>
      <c r="B58" s="34"/>
      <c r="C58" s="36">
        <f>SUM(C48:C57)</f>
        <v>0</v>
      </c>
      <c r="D58" s="36"/>
      <c r="E58" s="36"/>
      <c r="F58" s="36">
        <f t="shared" ref="F58:G58" si="12">SUM(F48:F57)</f>
        <v>0</v>
      </c>
      <c r="G58" s="36">
        <f t="shared" si="12"/>
        <v>0</v>
      </c>
      <c r="H58" s="36">
        <f>SUM(H48:H57)</f>
        <v>0</v>
      </c>
      <c r="I58" s="36">
        <f>SUM(I48:I57)</f>
        <v>0</v>
      </c>
    </row>
  </sheetData>
  <printOptions horizontalCentered="1"/>
  <pageMargins left="0.7" right="0.7" top="0.75" bottom="0.75" header="0.3" footer="0.3"/>
  <pageSetup scale="92" orientation="landscape" r:id="rId1"/>
  <headerFooter>
    <oddHeader>&amp;C&amp;"-,Bold"&amp;16Liabilities - Personal</oddHeader>
    <oddFooter>&amp;L&amp;P</oddFooter>
  </headerFooter>
  <rowBreaks count="1" manualBreakCount="1">
    <brk id="29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36"/>
  <sheetViews>
    <sheetView zoomScaleNormal="100" workbookViewId="0">
      <selection activeCell="B17" sqref="B17"/>
    </sheetView>
  </sheetViews>
  <sheetFormatPr defaultRowHeight="15" x14ac:dyDescent="0.25"/>
  <cols>
    <col min="1" max="1" width="21" bestFit="1" customWidth="1"/>
    <col min="2" max="3" width="12.140625" bestFit="1" customWidth="1"/>
    <col min="5" max="5" width="4.5703125" bestFit="1" customWidth="1"/>
    <col min="7" max="7" width="4.5703125" bestFit="1" customWidth="1"/>
    <col min="9" max="9" width="4" customWidth="1"/>
  </cols>
  <sheetData>
    <row r="1" spans="1:9" ht="15.75" x14ac:dyDescent="0.25">
      <c r="A1" s="160" t="s">
        <v>17</v>
      </c>
      <c r="B1" s="161"/>
      <c r="D1" s="163" t="s">
        <v>134</v>
      </c>
      <c r="E1" s="163"/>
      <c r="F1" s="163"/>
      <c r="G1" s="163"/>
      <c r="H1" s="163"/>
      <c r="I1" s="163"/>
    </row>
    <row r="2" spans="1:9" x14ac:dyDescent="0.25">
      <c r="A2" s="76" t="s">
        <v>102</v>
      </c>
      <c r="B2" s="57"/>
      <c r="D2" t="s">
        <v>135</v>
      </c>
      <c r="H2" s="164" t="s">
        <v>136</v>
      </c>
      <c r="I2" s="164"/>
    </row>
    <row r="3" spans="1:9" x14ac:dyDescent="0.25">
      <c r="A3" s="40" t="s">
        <v>101</v>
      </c>
      <c r="B3" s="41">
        <f>Summary!C13-Summary!F13</f>
        <v>0</v>
      </c>
      <c r="E3">
        <v>1.3</v>
      </c>
      <c r="G3" s="86">
        <v>2</v>
      </c>
      <c r="H3" s="162"/>
      <c r="I3" s="162"/>
    </row>
    <row r="4" spans="1:9" x14ac:dyDescent="0.25">
      <c r="A4" s="40" t="s">
        <v>129</v>
      </c>
      <c r="B4" s="80" t="e">
        <f>Summary!C13/Summary!F13</f>
        <v>#DIV/0!</v>
      </c>
      <c r="D4" s="88"/>
      <c r="E4" s="89"/>
      <c r="F4" s="90"/>
      <c r="G4" s="91"/>
      <c r="H4" s="92"/>
      <c r="I4" s="93"/>
    </row>
    <row r="6" spans="1:9" x14ac:dyDescent="0.25">
      <c r="A6" s="77" t="s">
        <v>130</v>
      </c>
      <c r="B6" s="75"/>
      <c r="E6" s="87">
        <v>0.6</v>
      </c>
      <c r="G6" s="87">
        <v>0.3</v>
      </c>
    </row>
    <row r="7" spans="1:9" x14ac:dyDescent="0.25">
      <c r="A7" s="40" t="s">
        <v>131</v>
      </c>
      <c r="B7" s="81" t="e">
        <f>Summary!F27/Summary!C27</f>
        <v>#DIV/0!</v>
      </c>
      <c r="D7" s="88"/>
      <c r="E7" s="89"/>
      <c r="F7" s="90"/>
      <c r="G7" s="91"/>
      <c r="H7" s="92"/>
      <c r="I7" s="93"/>
    </row>
    <row r="8" spans="1:9" x14ac:dyDescent="0.25">
      <c r="E8" s="87">
        <v>0.4</v>
      </c>
      <c r="G8" s="87">
        <v>0.7</v>
      </c>
    </row>
    <row r="9" spans="1:9" x14ac:dyDescent="0.25">
      <c r="A9" s="40" t="s">
        <v>133</v>
      </c>
      <c r="B9" s="82" t="e">
        <f>Summary!F28/Summary!C27</f>
        <v>#DIV/0!</v>
      </c>
      <c r="D9" s="88"/>
      <c r="E9" s="89"/>
      <c r="F9" s="90"/>
      <c r="G9" s="91"/>
      <c r="H9" s="92"/>
      <c r="I9" s="93"/>
    </row>
    <row r="10" spans="1:9" x14ac:dyDescent="0.25">
      <c r="E10">
        <v>1.5</v>
      </c>
      <c r="G10">
        <v>0.43</v>
      </c>
    </row>
    <row r="11" spans="1:9" x14ac:dyDescent="0.25">
      <c r="A11" s="40" t="s">
        <v>132</v>
      </c>
      <c r="B11" s="84" t="e">
        <f>Summary!F27/Summary!F28</f>
        <v>#DIV/0!</v>
      </c>
      <c r="D11" s="88"/>
      <c r="E11" s="89"/>
      <c r="F11" s="90"/>
      <c r="G11" s="91"/>
      <c r="H11" s="92"/>
      <c r="I11" s="93"/>
    </row>
    <row r="14" spans="1:9" ht="15.75" x14ac:dyDescent="0.25">
      <c r="A14" s="160" t="s">
        <v>12</v>
      </c>
      <c r="B14" s="161"/>
    </row>
    <row r="15" spans="1:9" ht="15.75" x14ac:dyDescent="0.25">
      <c r="A15" s="76" t="s">
        <v>102</v>
      </c>
      <c r="B15" s="78"/>
      <c r="G15" s="86"/>
      <c r="H15" s="162"/>
      <c r="I15" s="162"/>
    </row>
    <row r="16" spans="1:9" x14ac:dyDescent="0.25">
      <c r="A16" s="40" t="s">
        <v>101</v>
      </c>
      <c r="B16" s="41">
        <f>Summary!C34-Summary!F34</f>
        <v>0</v>
      </c>
      <c r="E16">
        <v>1.3</v>
      </c>
      <c r="G16" s="86">
        <v>2</v>
      </c>
      <c r="H16" s="162"/>
      <c r="I16" s="162"/>
    </row>
    <row r="17" spans="1:9" x14ac:dyDescent="0.25">
      <c r="A17" s="40" t="s">
        <v>129</v>
      </c>
      <c r="B17" s="80" t="e">
        <f>Summary!C34/Summary!F34</f>
        <v>#DIV/0!</v>
      </c>
      <c r="D17" s="88"/>
      <c r="E17" s="89"/>
      <c r="F17" s="90"/>
      <c r="G17" s="91"/>
      <c r="H17" s="92"/>
      <c r="I17" s="93"/>
    </row>
    <row r="19" spans="1:9" ht="15.75" x14ac:dyDescent="0.25">
      <c r="A19" s="77" t="s">
        <v>130</v>
      </c>
      <c r="B19" s="79"/>
      <c r="E19" s="87">
        <v>0.6</v>
      </c>
      <c r="G19" s="87">
        <v>0.3</v>
      </c>
    </row>
    <row r="20" spans="1:9" x14ac:dyDescent="0.25">
      <c r="A20" s="40" t="s">
        <v>131</v>
      </c>
      <c r="B20" s="81" t="e">
        <f>Summary!F43/Summary!C43</f>
        <v>#DIV/0!</v>
      </c>
      <c r="D20" s="88"/>
      <c r="E20" s="89"/>
      <c r="F20" s="90"/>
      <c r="G20" s="91"/>
      <c r="H20" s="92"/>
      <c r="I20" s="93"/>
    </row>
    <row r="21" spans="1:9" x14ac:dyDescent="0.25">
      <c r="E21" s="87">
        <v>0.4</v>
      </c>
      <c r="G21" s="87">
        <v>0.7</v>
      </c>
    </row>
    <row r="22" spans="1:9" x14ac:dyDescent="0.25">
      <c r="A22" s="40" t="s">
        <v>133</v>
      </c>
      <c r="B22" s="83" t="e">
        <f>Summary!F44/Summary!C43</f>
        <v>#DIV/0!</v>
      </c>
      <c r="D22" s="88"/>
      <c r="E22" s="89"/>
      <c r="F22" s="90"/>
      <c r="G22" s="91"/>
      <c r="H22" s="92"/>
      <c r="I22" s="93"/>
    </row>
    <row r="23" spans="1:9" x14ac:dyDescent="0.25">
      <c r="E23">
        <v>1.5</v>
      </c>
      <c r="G23">
        <v>0.43</v>
      </c>
    </row>
    <row r="24" spans="1:9" x14ac:dyDescent="0.25">
      <c r="A24" s="40" t="s">
        <v>132</v>
      </c>
      <c r="B24" s="85" t="e">
        <f>Summary!F43/Summary!F44</f>
        <v>#DIV/0!</v>
      </c>
      <c r="D24" s="88"/>
      <c r="E24" s="89"/>
      <c r="F24" s="90"/>
      <c r="G24" s="91"/>
      <c r="H24" s="92"/>
      <c r="I24" s="93"/>
    </row>
    <row r="27" spans="1:9" ht="15.75" x14ac:dyDescent="0.25">
      <c r="A27" s="160" t="s">
        <v>104</v>
      </c>
      <c r="B27" s="161"/>
    </row>
    <row r="28" spans="1:9" x14ac:dyDescent="0.25">
      <c r="A28" s="77" t="s">
        <v>130</v>
      </c>
      <c r="E28" s="87">
        <v>0.6</v>
      </c>
      <c r="G28" s="87">
        <v>0.3</v>
      </c>
    </row>
    <row r="29" spans="1:9" x14ac:dyDescent="0.25">
      <c r="A29" s="40" t="s">
        <v>131</v>
      </c>
      <c r="B29" s="81" t="e">
        <f>Summary!F46/Summary!C46</f>
        <v>#DIV/0!</v>
      </c>
      <c r="D29" s="88"/>
      <c r="E29" s="89"/>
      <c r="F29" s="90"/>
      <c r="G29" s="91"/>
      <c r="H29" s="92"/>
      <c r="I29" s="93"/>
    </row>
    <row r="30" spans="1:9" x14ac:dyDescent="0.25">
      <c r="E30" s="87">
        <v>0.4</v>
      </c>
      <c r="G30" s="87">
        <v>0.7</v>
      </c>
    </row>
    <row r="31" spans="1:9" x14ac:dyDescent="0.25">
      <c r="A31" s="40" t="s">
        <v>133</v>
      </c>
      <c r="B31" s="82" t="e">
        <f>Summary!F47/Summary!C46</f>
        <v>#DIV/0!</v>
      </c>
      <c r="D31" s="88"/>
      <c r="E31" s="89"/>
      <c r="F31" s="90"/>
      <c r="G31" s="91"/>
      <c r="H31" s="92"/>
      <c r="I31" s="93"/>
    </row>
    <row r="32" spans="1:9" x14ac:dyDescent="0.25">
      <c r="E32">
        <v>1.5</v>
      </c>
      <c r="G32">
        <v>0.43</v>
      </c>
    </row>
    <row r="33" spans="1:9" x14ac:dyDescent="0.25">
      <c r="A33" s="40" t="s">
        <v>132</v>
      </c>
      <c r="B33" s="84" t="e">
        <f>Summary!F46/Summary!F47</f>
        <v>#DIV/0!</v>
      </c>
      <c r="D33" s="88"/>
      <c r="E33" s="89"/>
      <c r="F33" s="90"/>
      <c r="G33" s="91"/>
      <c r="H33" s="92"/>
      <c r="I33" s="93"/>
    </row>
    <row r="34" spans="1:9" x14ac:dyDescent="0.25">
      <c r="A34" s="1"/>
    </row>
    <row r="35" spans="1:9" x14ac:dyDescent="0.25">
      <c r="A35" s="1"/>
    </row>
    <row r="36" spans="1:9" x14ac:dyDescent="0.25">
      <c r="D36" s="159" t="s">
        <v>137</v>
      </c>
      <c r="E36" s="159"/>
      <c r="F36" s="159"/>
      <c r="G36" s="159"/>
      <c r="H36" s="159"/>
      <c r="I36" s="159"/>
    </row>
  </sheetData>
  <sheetProtection algorithmName="SHA-512" hashValue="B9R4p9mMRm4FgPVKMysKdJM9ppTQnxaDWAsKou2W2qpkOSjvD/5ZwL7odPZodiQ7Bkxc3bvoL/HtFdungQ/Lvg==" saltValue="rmt6678qep7aFFSh3DZr7w==" spinCount="100000" sheet="1" objects="1" scenarios="1"/>
  <mergeCells count="9">
    <mergeCell ref="D36:I36"/>
    <mergeCell ref="A1:B1"/>
    <mergeCell ref="A14:B14"/>
    <mergeCell ref="A27:B27"/>
    <mergeCell ref="H3:I3"/>
    <mergeCell ref="D1:I1"/>
    <mergeCell ref="H2:I2"/>
    <mergeCell ref="H15:I15"/>
    <mergeCell ref="H16:I16"/>
  </mergeCells>
  <hyperlinks>
    <hyperlink ref="D36" r:id="rId1" display="Farm Financial Scorecard" xr:uid="{E158AED2-3043-42F0-8C26-51A6B36A9E7B}"/>
  </hyperlinks>
  <printOptions horizontalCentered="1"/>
  <pageMargins left="0.7" right="0.7" top="0.84375" bottom="0.75" header="0.3" footer="0.3"/>
  <pageSetup orientation="portrait" r:id="rId2"/>
  <headerFooter>
    <oddHeader>&amp;C&amp;"-,Bold"&amp;16Financial Ratios</oddHeader>
    <oddFooter>&amp;L&amp;P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Summary</vt:lpstr>
      <vt:lpstr>Current Assets</vt:lpstr>
      <vt:lpstr>Intermediate Assets</vt:lpstr>
      <vt:lpstr>Long Term Assets</vt:lpstr>
      <vt:lpstr>Liabilities (Farm)</vt:lpstr>
      <vt:lpstr>Current Assets (Personal)</vt:lpstr>
      <vt:lpstr>Liabilities (Personal)</vt:lpstr>
      <vt:lpstr>Financial Ratios</vt:lpstr>
      <vt:lpstr>'Liabilities (Farm)'!Print_Area</vt:lpstr>
      <vt:lpstr>Summary!Print_Area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jl</dc:creator>
  <cp:lastModifiedBy>LaPorte, Jonathan</cp:lastModifiedBy>
  <cp:lastPrinted>2020-12-09T13:06:42Z</cp:lastPrinted>
  <dcterms:created xsi:type="dcterms:W3CDTF">2012-12-22T20:38:04Z</dcterms:created>
  <dcterms:modified xsi:type="dcterms:W3CDTF">2021-01-19T13:39:10Z</dcterms:modified>
</cp:coreProperties>
</file>