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updateLinks="never" codeName="ThisWorkbook"/>
  <mc:AlternateContent xmlns:mc="http://schemas.openxmlformats.org/markup-compatibility/2006">
    <mc:Choice Requires="x15">
      <x15ac:absPath xmlns:x15ac="http://schemas.microsoft.com/office/spreadsheetml/2010/11/ac" url="S:\AHR\FLSA__ROW\TIMESHEET and SUBMISSION SCHD\"/>
    </mc:Choice>
  </mc:AlternateContent>
  <xr:revisionPtr revIDLastSave="0" documentId="13_ncr:1_{CB5D293A-95C0-48BE-8C8F-09C45BDAAB9D}" xr6:coauthVersionLast="45" xr6:coauthVersionMax="45" xr10:uidLastSave="{00000000-0000-0000-0000-000000000000}"/>
  <workbookProtection lockStructure="1"/>
  <bookViews>
    <workbookView xWindow="-28920" yWindow="-120" windowWidth="29040" windowHeight="15990" xr2:uid="{00000000-000D-0000-FFFF-FFFF00000000}"/>
  </bookViews>
  <sheets>
    <sheet name="Weekly time sheet" sheetId="1" r:id="rId1"/>
    <sheet name="Sheet1" sheetId="5" r:id="rId2"/>
    <sheet name="Directions - weekly timesheet" sheetId="2" r:id="rId3"/>
    <sheet name="Email Addresses for Submission" sheetId="4" r:id="rId4"/>
    <sheet name="1" sheetId="3" r:id="rId5"/>
  </sheets>
  <externalReferences>
    <externalReference r:id="rId6"/>
  </externalReferences>
  <definedNames>
    <definedName name="OLE_LINK1" localSheetId="2">'Directions - weekly timesheet'!$A$1</definedName>
    <definedName name="_xlnm.Print_Area" localSheetId="2">'Directions - weekly timesheet'!$A$1:$D$166</definedName>
    <definedName name="_xlnm.Print_Area" localSheetId="0">'Weekly time sheet'!$A$1:$O$33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8" i="1" l="1"/>
  <c r="K28" i="1"/>
  <c r="I28" i="1"/>
  <c r="G28" i="1"/>
  <c r="E28" i="1"/>
  <c r="C28" i="1"/>
  <c r="D21" i="1" l="1"/>
  <c r="G19" i="1" l="1"/>
  <c r="C17" i="1"/>
  <c r="C19" i="1"/>
  <c r="E19" i="1"/>
  <c r="F21" i="1"/>
  <c r="H21" i="1" s="1"/>
  <c r="A28" i="1" l="1"/>
  <c r="R10" i="1" l="1"/>
  <c r="B22" i="1" s="1"/>
  <c r="R16" i="1"/>
  <c r="M22" i="1" s="1"/>
  <c r="R15" i="1"/>
  <c r="K22" i="1" s="1"/>
  <c r="R14" i="1"/>
  <c r="I22" i="1" s="1"/>
  <c r="R13" i="1"/>
  <c r="G22" i="1" s="1"/>
  <c r="R12" i="1"/>
  <c r="E22" i="1" s="1"/>
  <c r="R11" i="1"/>
  <c r="C22" i="1" s="1"/>
  <c r="J21" i="1"/>
  <c r="L21" i="1" s="1"/>
  <c r="N21" i="1" s="1"/>
  <c r="M19" i="1" l="1"/>
  <c r="K19" i="1"/>
  <c r="I19" i="1"/>
  <c r="A19" i="1"/>
</calcChain>
</file>

<file path=xl/sharedStrings.xml><?xml version="1.0" encoding="utf-8"?>
<sst xmlns="http://schemas.openxmlformats.org/spreadsheetml/2006/main" count="222" uniqueCount="106">
  <si>
    <t xml:space="preserve">
 Non-Exempt Employees</t>
  </si>
  <si>
    <t>Yes</t>
  </si>
  <si>
    <t xml:space="preserve"> </t>
  </si>
  <si>
    <t>No</t>
  </si>
  <si>
    <t>Sunday</t>
  </si>
  <si>
    <t>Hours</t>
  </si>
  <si>
    <t>Tuesday</t>
  </si>
  <si>
    <t>Wednesday</t>
  </si>
  <si>
    <t>Thursday</t>
  </si>
  <si>
    <t>Friday</t>
  </si>
  <si>
    <t>Saturday</t>
  </si>
  <si>
    <t>Total scheduled hours each week.</t>
  </si>
  <si>
    <t>Institute</t>
  </si>
  <si>
    <t>Supervisor Name</t>
  </si>
  <si>
    <t>Employee contact number</t>
  </si>
  <si>
    <t>County</t>
  </si>
  <si>
    <t>Supervisor contact number</t>
  </si>
  <si>
    <t xml:space="preserve">Employee Signature: </t>
  </si>
  <si>
    <t xml:space="preserve">Supervisor Signature: </t>
  </si>
  <si>
    <t>Date:</t>
  </si>
  <si>
    <t xml:space="preserve">  </t>
  </si>
  <si>
    <t>Are you normally scheduled to work 40 hours per week?</t>
  </si>
  <si>
    <t>Fill in date below for Sunday of week.</t>
  </si>
  <si>
    <t>Attendance/Absence Codes:</t>
  </si>
  <si>
    <t>#hrs</t>
  </si>
  <si>
    <t>Type Code</t>
  </si>
  <si>
    <t>FMLA Sick (2940)</t>
  </si>
  <si>
    <t>HOURS WORKED</t>
  </si>
  <si>
    <t>Flex Time Earned</t>
  </si>
  <si>
    <t>Flex Time Taken</t>
  </si>
  <si>
    <t>Sick (2905)</t>
  </si>
  <si>
    <t>Family Sick (2910)</t>
  </si>
  <si>
    <t>Personal (2960)</t>
  </si>
  <si>
    <t>Vacation (2900)</t>
  </si>
  <si>
    <t>Bereavement (2965)</t>
  </si>
  <si>
    <t>Jury Duty (2970)</t>
  </si>
  <si>
    <t>Military Lv (2975)</t>
  </si>
  <si>
    <t>FMLA Personal 2935</t>
  </si>
  <si>
    <t>FMLA Family Sick 2925</t>
  </si>
  <si>
    <t>FMLA Unpaid 2950</t>
  </si>
  <si>
    <t>FMLA Vacation 2945</t>
  </si>
  <si>
    <t>Excused Unpaid 2990</t>
  </si>
  <si>
    <t>0</t>
  </si>
  <si>
    <t>Military Leave (2975)</t>
  </si>
  <si>
    <t>Please indicate the amount of hours you are normally scheduled for each day:</t>
  </si>
  <si>
    <t>All of your regularly scheduled hours worked.</t>
  </si>
  <si>
    <t>Using the flex time earned during the week…leaving work early to use the flex time earned.</t>
  </si>
  <si>
    <t>Family member is sick and employee is caregiver or taking them to Doctor.</t>
  </si>
  <si>
    <t>Time away for work for personal reasons.</t>
  </si>
  <si>
    <t xml:space="preserve">leave for funeral/death of relative…specific rules apply, consult MSUE HR.  </t>
  </si>
  <si>
    <t>Policy Link</t>
  </si>
  <si>
    <t>Enter in time sheet to account for University Holidays - Example Labor Day</t>
  </si>
  <si>
    <t>https://www.hr.msu.edu/documents/supportstaffpolproc/holidaypay.htm</t>
  </si>
  <si>
    <t xml:space="preserve">Personal illness or incapacity which prohibits employee from working or doctor/dental appointments.   </t>
  </si>
  <si>
    <t>An employee may take vacation at any time during the year with permission of the supervisor and in accordance with departmental requirements.</t>
  </si>
  <si>
    <t>Regular Addnl&gt;40(2010)</t>
  </si>
  <si>
    <t>Regular Addnl up to 40 (2011)</t>
  </si>
  <si>
    <t>Regular Addnl over 40 (2010)</t>
  </si>
  <si>
    <t>Reg. Addnl over 40 (2010)</t>
  </si>
  <si>
    <t>Reg. Addnl up to 40 (2011)</t>
  </si>
  <si>
    <r>
      <t xml:space="preserve">Regular Additional Over40 - Enter for </t>
    </r>
    <r>
      <rPr>
        <u/>
        <sz val="11"/>
        <color theme="1"/>
        <rFont val="Calibri"/>
        <family val="2"/>
        <scheme val="minor"/>
      </rPr>
      <t>full-time Salary employees</t>
    </r>
    <r>
      <rPr>
        <sz val="11"/>
        <color theme="1"/>
        <rFont val="Calibri"/>
        <family val="2"/>
        <scheme val="minor"/>
      </rPr>
      <t xml:space="preserve"> to report time worked in addition to their scheduled hours. Or any hours over 40 hours during a work week for any employee.  For example, a 20 hour employee works 25 extra hours during a week.  The entry would be 20 hours Regular Additional up to 40 and the remaining 5 hours on a separate line with the type code 5 hours Regular Additional over 40 indicating the five hours are overtime.   </t>
    </r>
  </si>
  <si>
    <t xml:space="preserve">Enter for less than full- time Salary employees to report time worked in addition   to their scheduled hours up to 40 hours a week. </t>
  </si>
  <si>
    <t>Monday</t>
  </si>
  <si>
    <t>Use the Attendance/Absence Codes above in the TYPE CODE cells on the calendar below</t>
  </si>
  <si>
    <t>Supervisor Timesheet Approval Email Submission Quick Reference Guide</t>
  </si>
  <si>
    <t xml:space="preserve"> Weekly Timesheet </t>
  </si>
  <si>
    <r>
      <t xml:space="preserve">Complete and submit this timesheet to your supervisor </t>
    </r>
    <r>
      <rPr>
        <b/>
        <sz val="16"/>
        <color rgb="FF403151"/>
        <rFont val="Calibri"/>
        <family val="2"/>
        <scheme val="minor"/>
      </rPr>
      <t>every Monday by noon</t>
    </r>
    <r>
      <rPr>
        <sz val="16"/>
        <color rgb="FF403151"/>
        <rFont val="Calibri"/>
        <family val="2"/>
        <scheme val="minor"/>
      </rPr>
      <t xml:space="preserve"> 
(unless otherwise noted on the </t>
    </r>
    <r>
      <rPr>
        <b/>
        <sz val="16"/>
        <color rgb="FF403151"/>
        <rFont val="Calibri"/>
        <family val="2"/>
        <scheme val="minor"/>
      </rPr>
      <t>Timesheet Submission and Approval Schedule for Payroll</t>
    </r>
    <r>
      <rPr>
        <sz val="16"/>
        <color rgb="FF403151"/>
        <rFont val="Calibri"/>
        <family val="2"/>
        <scheme val="minor"/>
      </rPr>
      <t xml:space="preserve"> document)
 **failure to adhere to the submission dates, may result in delayed payment</t>
    </r>
  </si>
  <si>
    <t>**Attendance codes highlighted in green are treated as hours worked</t>
  </si>
  <si>
    <t>University Holiday**</t>
  </si>
  <si>
    <t>Educ Leave (2200) **</t>
  </si>
  <si>
    <t>University Holiday **</t>
  </si>
  <si>
    <t>Educational Leave (2200)**</t>
  </si>
  <si>
    <t xml:space="preserve">Employee Name (First &amp; Last) </t>
  </si>
  <si>
    <t xml:space="preserve">Military Lv (2975) </t>
  </si>
  <si>
    <t>Educ Leave (2200)**</t>
  </si>
  <si>
    <t>HOURS WORKED**</t>
  </si>
  <si>
    <t>Forwarding this timesheet to my supervisor certifies that the time recorded is complete and correct.</t>
  </si>
  <si>
    <t>Forwarding this timesheet to the applicable mailbox noted on the Email Addresses for Submission tab in this workbook, certifies I have reviewed the information herein and confirm it is correct.</t>
  </si>
  <si>
    <t xml:space="preserve">Employee may forward completed timesheet to supervisor in lieu of signing and scanning. 
 Supervisor should forward to applicable email address (see tab titled Email Addresses for Submission in this workbook), which indicates approval in lieu of signing and scanning.  </t>
  </si>
  <si>
    <t>Updated: 1/5/2017</t>
  </si>
  <si>
    <t>*</t>
  </si>
  <si>
    <t>Vacation Instead of Sick (2901)</t>
  </si>
  <si>
    <t>Personal Instead of Sick (2961)</t>
  </si>
  <si>
    <t>https://hr.msu.edu/ebshelp/1placeforshared/absenceattendance.html</t>
  </si>
  <si>
    <t>https://www.hr.msu.edu/policies-procedures/support-staff/support-staff-policies-procedures/sick_leave.html</t>
  </si>
  <si>
    <t>https://hr.msu.edu/policies-procedures/support-staff/support-staff-policies-procedures/vacation_pay.html</t>
  </si>
  <si>
    <t>https://www.hr.msu.edu/policies-procedures/support-staff/support-staff-policies-procedures/bereavement.html</t>
  </si>
  <si>
    <t>https://www.hr.msu.edu/policies-procedures/support-staff/support-staff-policies-procedures/jury_duty.html</t>
  </si>
  <si>
    <t>https://www.hr.msu.edu/policies-procedures/support-staff/support-staff-policies-procedures/loan_no_pay.html</t>
  </si>
  <si>
    <t>https://www.hr.msu.edu/policies-procedures/support-staff/support-staff-policies-procedures/edassist.html</t>
  </si>
  <si>
    <t>https://www.hr.msu.edu/policies-procedures/support-staff/support-staff-policies-procedures/fmla.html</t>
  </si>
  <si>
    <t>Absent and using earned vacation quota instead of sick.</t>
  </si>
  <si>
    <t>Absent and using earned personal quota instead of sick.</t>
  </si>
  <si>
    <t>https://www.hr.msu.edu/ua/news-feeds/new-absence-codes.html</t>
  </si>
  <si>
    <t>Leave for Jury Duty - specific rules apply, consult MSUE HR  517-353-9108.</t>
  </si>
  <si>
    <t>Leave for Military Service- specific rules apply, consult MSUE HR.</t>
  </si>
  <si>
    <t>Educational Leave - Specific rules apply, consult MSUE HR 517-353-9108.</t>
  </si>
  <si>
    <t>Unpaid time that is approved by supervisor, after accruals are exhausted - consult MSUE HR 517-353-9108.</t>
  </si>
  <si>
    <t>Contact Leave team  for approval before entering FMLA time on timesheet  517-353-4434.</t>
  </si>
  <si>
    <t xml:space="preserve">Working later than scheduled on one day and earning flex time,  which you will use later in the week by leaving early.  </t>
  </si>
  <si>
    <t xml:space="preserve">University Holiday Hours Offset </t>
  </si>
  <si>
    <t>Working later or leaving earlier than scheduled on one day due to Holiday,  because hours given on the University Holiday were more or less than what you are normally scheduled to work for that day.</t>
  </si>
  <si>
    <t xml:space="preserve">University Holiday Hours Offset 
                                               </t>
  </si>
  <si>
    <t>MSUE.DO.TSSub@campusad.msu.edu</t>
  </si>
  <si>
    <r>
      <t xml:space="preserve">All on and off campus </t>
    </r>
    <r>
      <rPr>
        <b/>
        <i/>
        <sz val="14"/>
        <color theme="1"/>
        <rFont val="Calibri"/>
        <family val="2"/>
        <scheme val="minor"/>
      </rPr>
      <t>bi-weekly</t>
    </r>
    <r>
      <rPr>
        <sz val="14"/>
        <color theme="1"/>
        <rFont val="Calibri"/>
        <family val="2"/>
        <scheme val="minor"/>
      </rPr>
      <t xml:space="preserve"> paid </t>
    </r>
    <r>
      <rPr>
        <sz val="14"/>
        <color rgb="FFFF0000"/>
        <rFont val="Calibri"/>
        <family val="2"/>
        <scheme val="minor"/>
      </rPr>
      <t>Clerical Technical (CT) employees,</t>
    </r>
    <r>
      <rPr>
        <sz val="14"/>
        <color theme="1"/>
        <rFont val="Calibri"/>
        <family val="2"/>
        <scheme val="minor"/>
      </rPr>
      <t xml:space="preserve"> submit weekly timesheets to:</t>
    </r>
  </si>
  <si>
    <t>Compensatory Time Taken (2980)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</si>
</sst>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d/yy;@"/>
    <numFmt numFmtId="166" formatCode="0.0"/>
  </numFmts>
  <fonts count="39" x14ac:knownFonts="1">
    <font>
      <sz val="11"/>
      <color theme="1"/>
      <name val="Calibri"/>
      <family val="2"/>
      <scheme val="minor"/>
    </font>
    <font>
      <sz val="10"/>
      <name val="Arial"/>
      <family val="2"/>
    </font>
    <font>
      <sz val="24"/>
      <color rgb="FF403151"/>
      <name val="Bookman Old Style"/>
      <family val="1"/>
    </font>
    <font>
      <sz val="8"/>
      <name val="Arial"/>
      <family val="2"/>
    </font>
    <font>
      <i/>
      <sz val="11"/>
      <color theme="1"/>
      <name val="Calibri"/>
      <family val="2"/>
      <scheme val="minor"/>
    </font>
    <font>
      <sz val="12"/>
      <color theme="1"/>
      <name val="Calibri"/>
      <family val="2"/>
      <scheme val="minor"/>
    </font>
    <font>
      <b/>
      <sz val="12"/>
      <color theme="1"/>
      <name val="Calibri"/>
      <family val="2"/>
      <scheme val="minor"/>
    </font>
    <font>
      <sz val="10"/>
      <name val="Calibri"/>
      <family val="2"/>
      <scheme val="minor"/>
    </font>
    <font>
      <sz val="11"/>
      <color theme="1"/>
      <name val="Bookman Old Style"/>
      <family val="1"/>
    </font>
    <font>
      <b/>
      <sz val="11"/>
      <color theme="1"/>
      <name val="Bookman Old Style"/>
      <family val="1"/>
    </font>
    <font>
      <b/>
      <sz val="11"/>
      <color theme="1"/>
      <name val="Calibri"/>
      <family val="2"/>
      <scheme val="minor"/>
    </font>
    <font>
      <u/>
      <sz val="11"/>
      <color theme="10"/>
      <name val="Calibri"/>
      <family val="2"/>
      <scheme val="minor"/>
    </font>
    <font>
      <u/>
      <sz val="11"/>
      <color theme="1"/>
      <name val="Calibri"/>
      <family val="2"/>
      <scheme val="minor"/>
    </font>
    <font>
      <sz val="10"/>
      <color theme="1"/>
      <name val="Bookman Old Style"/>
      <family val="1"/>
    </font>
    <font>
      <sz val="11"/>
      <color rgb="FFFF0000"/>
      <name val="Calibri"/>
      <family val="2"/>
      <scheme val="minor"/>
    </font>
    <font>
      <sz val="22"/>
      <color rgb="FF403151"/>
      <name val="Calibri"/>
      <family val="2"/>
      <scheme val="minor"/>
    </font>
    <font>
      <sz val="26"/>
      <color rgb="FF403151"/>
      <name val="Calibri"/>
      <family val="2"/>
      <scheme val="minor"/>
    </font>
    <font>
      <sz val="16"/>
      <color rgb="FF403151"/>
      <name val="Calibri"/>
      <family val="2"/>
      <scheme val="minor"/>
    </font>
    <font>
      <b/>
      <sz val="16"/>
      <color rgb="FF403151"/>
      <name val="Calibri"/>
      <family val="2"/>
      <scheme val="minor"/>
    </font>
    <font>
      <b/>
      <sz val="12"/>
      <name val="Calibri"/>
      <family val="2"/>
      <scheme val="minor"/>
    </font>
    <font>
      <sz val="12"/>
      <name val="Calibri"/>
      <family val="2"/>
      <scheme val="minor"/>
    </font>
    <font>
      <b/>
      <sz val="10"/>
      <name val="Calibri"/>
      <family val="2"/>
      <scheme val="minor"/>
    </font>
    <font>
      <sz val="12"/>
      <color rgb="FF403151"/>
      <name val="Calibri"/>
      <family val="2"/>
      <scheme val="minor"/>
    </font>
    <font>
      <sz val="14"/>
      <color rgb="FF403151"/>
      <name val="Calibri"/>
      <family val="2"/>
      <scheme val="minor"/>
    </font>
    <font>
      <sz val="11"/>
      <color rgb="FF403151"/>
      <name val="Calibri"/>
      <family val="2"/>
      <scheme val="minor"/>
    </font>
    <font>
      <i/>
      <sz val="11"/>
      <color rgb="FF403151"/>
      <name val="Calibri"/>
      <family val="2"/>
      <scheme val="minor"/>
    </font>
    <font>
      <b/>
      <sz val="12"/>
      <color rgb="FFFFFFFF"/>
      <name val="Calibri"/>
      <family val="2"/>
      <scheme val="minor"/>
    </font>
    <font>
      <b/>
      <sz val="12"/>
      <color rgb="FFFF0000"/>
      <name val="Calibri"/>
      <family val="2"/>
      <scheme val="minor"/>
    </font>
    <font>
      <sz val="12"/>
      <color rgb="FFFF0000"/>
      <name val="Calibri"/>
      <family val="2"/>
      <scheme val="minor"/>
    </font>
    <font>
      <b/>
      <sz val="12"/>
      <color rgb="FF666666"/>
      <name val="Calibri"/>
      <family val="2"/>
      <scheme val="minor"/>
    </font>
    <font>
      <sz val="9"/>
      <name val="Calibri"/>
      <family val="2"/>
      <scheme val="minor"/>
    </font>
    <font>
      <sz val="8"/>
      <name val="Calibri"/>
      <family val="2"/>
      <scheme val="minor"/>
    </font>
    <font>
      <b/>
      <sz val="26"/>
      <color rgb="FF403151"/>
      <name val="Calibri"/>
      <family val="2"/>
    </font>
    <font>
      <sz val="14"/>
      <color theme="1"/>
      <name val="Calibri"/>
      <family val="2"/>
      <scheme val="minor"/>
    </font>
    <font>
      <u/>
      <sz val="12"/>
      <color theme="10"/>
      <name val="Calibri"/>
      <family val="2"/>
      <scheme val="minor"/>
    </font>
    <font>
      <sz val="14"/>
      <color rgb="FFFF0000"/>
      <name val="Calibri"/>
      <family val="2"/>
      <scheme val="minor"/>
    </font>
    <font>
      <b/>
      <i/>
      <sz val="14"/>
      <color theme="1"/>
      <name val="Calibri"/>
      <family val="2"/>
      <scheme val="minor"/>
    </font>
    <font>
      <b/>
      <sz val="20"/>
      <color rgb="FF00B050"/>
      <name val="Calibri"/>
      <family val="2"/>
      <scheme val="minor"/>
    </font>
    <font>
      <sz val="10"/>
      <color theme="1"/>
      <name val="Calibri"/>
      <family val="2"/>
      <scheme val="minor"/>
    </font>
  </fonts>
  <fills count="10">
    <fill>
      <patternFill patternType="none"/>
    </fill>
    <fill>
      <patternFill patternType="gray125"/>
    </fill>
    <fill>
      <patternFill patternType="solid">
        <fgColor rgb="FF403151"/>
        <bgColor rgb="FF000000"/>
      </patternFill>
    </fill>
    <fill>
      <patternFill patternType="solid">
        <fgColor theme="0"/>
        <bgColor indexed="64"/>
      </patternFill>
    </fill>
    <fill>
      <patternFill patternType="solid">
        <fgColor theme="0"/>
        <bgColor rgb="FF000000"/>
      </patternFill>
    </fill>
    <fill>
      <patternFill patternType="solid">
        <fgColor theme="7" tint="0.79998168889431442"/>
        <bgColor indexed="64"/>
      </patternFill>
    </fill>
    <fill>
      <patternFill patternType="solid">
        <fgColor rgb="FFFFEEBD"/>
        <bgColor indexed="64"/>
      </patternFill>
    </fill>
    <fill>
      <patternFill patternType="solid">
        <fgColor theme="7" tint="0.79998168889431442"/>
        <bgColor rgb="FF000000"/>
      </patternFill>
    </fill>
    <fill>
      <patternFill patternType="solid">
        <fgColor rgb="FFFFEEBD"/>
        <bgColor rgb="FF000000"/>
      </patternFill>
    </fill>
    <fill>
      <patternFill patternType="solid">
        <fgColor theme="9" tint="0.59999389629810485"/>
        <bgColor indexed="64"/>
      </patternFill>
    </fill>
  </fills>
  <borders count="30">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rgb="FF403151"/>
      </bottom>
      <diagonal/>
    </border>
    <border>
      <left/>
      <right/>
      <top style="thin">
        <color indexed="64"/>
      </top>
      <bottom style="thin">
        <color rgb="FF403151"/>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rgb="FF403151"/>
      </bottom>
      <diagonal/>
    </border>
    <border>
      <left style="thin">
        <color indexed="64"/>
      </left>
      <right style="medium">
        <color indexed="64"/>
      </right>
      <top style="medium">
        <color indexed="64"/>
      </top>
      <bottom style="thin">
        <color indexed="64"/>
      </bottom>
      <diagonal/>
    </border>
    <border>
      <left style="medium">
        <color indexed="64"/>
      </left>
      <right/>
      <top style="thin">
        <color rgb="FF403151"/>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92">
    <xf numFmtId="0" fontId="0" fillId="0" borderId="0" xfId="0"/>
    <xf numFmtId="0" fontId="1" fillId="0" borderId="0" xfId="0" applyFont="1" applyFill="1" applyBorder="1"/>
    <xf numFmtId="0" fontId="1" fillId="0" borderId="0" xfId="0" applyFont="1" applyFill="1" applyBorder="1" applyAlignment="1">
      <alignment vertical="center"/>
    </xf>
    <xf numFmtId="0" fontId="3" fillId="0" borderId="0" xfId="0" applyFont="1" applyFill="1" applyBorder="1" applyAlignment="1">
      <alignment vertical="center"/>
    </xf>
    <xf numFmtId="0" fontId="2" fillId="7" borderId="5" xfId="0" applyFont="1" applyFill="1" applyBorder="1" applyAlignment="1" applyProtection="1">
      <alignment horizontal="center"/>
    </xf>
    <xf numFmtId="0" fontId="1" fillId="0" borderId="0" xfId="0" applyFont="1" applyFill="1" applyBorder="1" applyAlignment="1" applyProtection="1">
      <alignment vertical="center"/>
    </xf>
    <xf numFmtId="0" fontId="0" fillId="0" borderId="0" xfId="0" applyProtection="1"/>
    <xf numFmtId="0" fontId="1" fillId="0" borderId="0" xfId="0" applyFont="1" applyFill="1" applyBorder="1" applyProtection="1"/>
    <xf numFmtId="0" fontId="5" fillId="0" borderId="0" xfId="0" applyFont="1" applyProtection="1"/>
    <xf numFmtId="0" fontId="5" fillId="0" borderId="0" xfId="0" applyFont="1"/>
    <xf numFmtId="0" fontId="5" fillId="5" borderId="0" xfId="0" applyFont="1" applyFill="1" applyBorder="1" applyAlignment="1" applyProtection="1">
      <alignment horizontal="center" vertical="center" wrapText="1"/>
    </xf>
    <xf numFmtId="0" fontId="5" fillId="5" borderId="0" xfId="0" applyFont="1" applyFill="1" applyBorder="1" applyAlignment="1" applyProtection="1">
      <alignment vertical="center"/>
    </xf>
    <xf numFmtId="0" fontId="5" fillId="5" borderId="0" xfId="0" applyFont="1" applyFill="1" applyBorder="1" applyAlignment="1" applyProtection="1">
      <alignment horizontal="left" vertical="center"/>
    </xf>
    <xf numFmtId="14" fontId="5" fillId="0" borderId="0" xfId="0" applyNumberFormat="1" applyFont="1"/>
    <xf numFmtId="0" fontId="5" fillId="0" borderId="0" xfId="0" applyFont="1" applyBorder="1" applyAlignment="1" applyProtection="1">
      <alignment horizontal="center" vertical="top"/>
    </xf>
    <xf numFmtId="0" fontId="5" fillId="0" borderId="0" xfId="0" applyFont="1" applyBorder="1" applyAlignment="1">
      <alignment horizontal="center" vertical="top"/>
    </xf>
    <xf numFmtId="49" fontId="5" fillId="5" borderId="15" xfId="0" applyNumberFormat="1" applyFont="1" applyFill="1" applyBorder="1"/>
    <xf numFmtId="0" fontId="5" fillId="3" borderId="17" xfId="0" applyFont="1" applyFill="1" applyBorder="1" applyAlignment="1" applyProtection="1">
      <alignment horizontal="center" vertical="center"/>
      <protection locked="0"/>
    </xf>
    <xf numFmtId="0" fontId="8" fillId="0" borderId="0" xfId="0" applyFont="1"/>
    <xf numFmtId="0" fontId="9" fillId="0" borderId="9" xfId="0" applyFont="1" applyBorder="1" applyAlignment="1">
      <alignment horizontal="left"/>
    </xf>
    <xf numFmtId="0" fontId="9" fillId="5" borderId="9" xfId="0" applyFont="1" applyFill="1" applyBorder="1" applyAlignment="1">
      <alignment horizontal="left"/>
    </xf>
    <xf numFmtId="0" fontId="8" fillId="0" borderId="0" xfId="0" applyFont="1" applyAlignment="1">
      <alignment horizontal="left"/>
    </xf>
    <xf numFmtId="0" fontId="8" fillId="5" borderId="0" xfId="0" applyFont="1" applyFill="1" applyAlignment="1">
      <alignment horizontal="left"/>
    </xf>
    <xf numFmtId="0" fontId="0" fillId="0" borderId="0" xfId="0" applyAlignment="1">
      <alignment vertical="center"/>
    </xf>
    <xf numFmtId="0" fontId="8" fillId="0" borderId="28" xfId="0" applyFont="1" applyBorder="1" applyAlignment="1">
      <alignment horizontal="left" vertical="center"/>
    </xf>
    <xf numFmtId="0" fontId="0" fillId="0" borderId="3" xfId="0" applyBorder="1" applyAlignment="1">
      <alignment vertical="center"/>
    </xf>
    <xf numFmtId="0" fontId="11" fillId="0" borderId="3" xfId="1" applyBorder="1" applyAlignment="1">
      <alignment vertical="center"/>
    </xf>
    <xf numFmtId="0" fontId="11" fillId="0" borderId="3" xfId="1" applyBorder="1" applyAlignment="1">
      <alignment vertical="center" wrapText="1"/>
    </xf>
    <xf numFmtId="0" fontId="0" fillId="0" borderId="0" xfId="0" applyBorder="1"/>
    <xf numFmtId="0" fontId="0" fillId="0" borderId="0" xfId="0" applyBorder="1" applyAlignment="1">
      <alignment vertical="center"/>
    </xf>
    <xf numFmtId="0" fontId="0" fillId="0" borderId="0" xfId="0" applyBorder="1" applyAlignment="1">
      <alignment vertical="center" wrapText="1"/>
    </xf>
    <xf numFmtId="0" fontId="10" fillId="0" borderId="26" xfId="0" applyFont="1" applyBorder="1" applyAlignment="1">
      <alignment horizontal="center"/>
    </xf>
    <xf numFmtId="0" fontId="8" fillId="0" borderId="29" xfId="0" applyFont="1" applyBorder="1" applyAlignment="1">
      <alignment horizontal="left" vertical="center"/>
    </xf>
    <xf numFmtId="0" fontId="0" fillId="0" borderId="8" xfId="0" applyBorder="1" applyAlignment="1">
      <alignment vertical="center"/>
    </xf>
    <xf numFmtId="0" fontId="0" fillId="0" borderId="0" xfId="0" applyFont="1" applyProtection="1"/>
    <xf numFmtId="0" fontId="0" fillId="0" borderId="0" xfId="0" applyFont="1"/>
    <xf numFmtId="0" fontId="0" fillId="5" borderId="0" xfId="0" applyFont="1" applyFill="1" applyBorder="1" applyAlignment="1" applyProtection="1">
      <alignment horizontal="left" vertical="center"/>
    </xf>
    <xf numFmtId="0" fontId="15" fillId="7" borderId="5" xfId="0" applyFont="1" applyFill="1" applyBorder="1" applyAlignment="1" applyProtection="1">
      <alignment horizontal="center" wrapText="1"/>
    </xf>
    <xf numFmtId="0" fontId="7" fillId="0" borderId="0" xfId="0" applyFont="1" applyFill="1" applyBorder="1" applyAlignment="1" applyProtection="1">
      <alignment vertical="center"/>
    </xf>
    <xf numFmtId="0" fontId="16" fillId="5" borderId="3" xfId="0" applyFont="1" applyFill="1" applyBorder="1" applyAlignment="1" applyProtection="1">
      <alignment horizontal="center" wrapText="1"/>
    </xf>
    <xf numFmtId="0" fontId="17" fillId="5" borderId="5" xfId="0" applyFont="1" applyFill="1" applyBorder="1" applyAlignment="1" applyProtection="1">
      <alignment wrapText="1"/>
    </xf>
    <xf numFmtId="0" fontId="20" fillId="5" borderId="0" xfId="0" applyFont="1" applyFill="1" applyBorder="1"/>
    <xf numFmtId="0" fontId="19" fillId="5" borderId="0" xfId="0" applyFont="1" applyFill="1" applyBorder="1" applyAlignment="1" applyProtection="1">
      <alignment horizontal="left" vertical="center"/>
    </xf>
    <xf numFmtId="0" fontId="19" fillId="5" borderId="7" xfId="0" applyFont="1" applyFill="1" applyBorder="1" applyAlignment="1" applyProtection="1">
      <alignment horizontal="left" vertical="center"/>
    </xf>
    <xf numFmtId="0" fontId="20" fillId="0" borderId="0" xfId="0" applyFont="1" applyFill="1" applyBorder="1" applyAlignment="1" applyProtection="1">
      <alignment vertical="center"/>
    </xf>
    <xf numFmtId="0" fontId="19" fillId="5" borderId="2" xfId="0" applyFont="1" applyFill="1" applyBorder="1" applyAlignment="1" applyProtection="1">
      <alignment horizontal="center" vertical="center"/>
    </xf>
    <xf numFmtId="0" fontId="7" fillId="5" borderId="0" xfId="0" applyFont="1" applyFill="1" applyBorder="1" applyProtection="1"/>
    <xf numFmtId="0" fontId="19"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left" vertical="center"/>
    </xf>
    <xf numFmtId="0" fontId="21" fillId="5" borderId="7" xfId="0" applyFont="1" applyFill="1" applyBorder="1" applyAlignment="1" applyProtection="1">
      <alignment horizontal="left" vertical="center"/>
    </xf>
    <xf numFmtId="0" fontId="23" fillId="0" borderId="6" xfId="0" applyFont="1" applyFill="1" applyBorder="1" applyAlignment="1" applyProtection="1">
      <alignment horizontal="center" vertical="center" wrapText="1"/>
      <protection locked="0"/>
    </xf>
    <xf numFmtId="0" fontId="24" fillId="7" borderId="0" xfId="0" applyFont="1" applyFill="1" applyBorder="1" applyAlignment="1" applyProtection="1">
      <alignment horizontal="left" wrapText="1"/>
    </xf>
    <xf numFmtId="0" fontId="24" fillId="7" borderId="7" xfId="0" applyFont="1" applyFill="1" applyBorder="1" applyAlignment="1" applyProtection="1">
      <alignment horizontal="left" wrapText="1"/>
    </xf>
    <xf numFmtId="0" fontId="22" fillId="5" borderId="7" xfId="0" applyFont="1" applyFill="1" applyBorder="1" applyAlignment="1" applyProtection="1">
      <alignment horizontal="left" vertical="center" wrapText="1"/>
    </xf>
    <xf numFmtId="0" fontId="24" fillId="5" borderId="2" xfId="0" applyFont="1" applyFill="1" applyBorder="1" applyAlignment="1" applyProtection="1">
      <alignment horizontal="left" vertical="center" wrapText="1"/>
    </xf>
    <xf numFmtId="0" fontId="24" fillId="5" borderId="1" xfId="0" applyFont="1" applyFill="1" applyBorder="1" applyAlignment="1" applyProtection="1">
      <alignment horizontal="left" vertical="center" wrapText="1"/>
    </xf>
    <xf numFmtId="0" fontId="23" fillId="3" borderId="6" xfId="0" applyFont="1" applyFill="1" applyBorder="1" applyAlignment="1" applyProtection="1">
      <alignment horizontal="center" wrapText="1"/>
      <protection locked="0"/>
    </xf>
    <xf numFmtId="0" fontId="24" fillId="5" borderId="0" xfId="0" applyFont="1" applyFill="1" applyBorder="1" applyAlignment="1" applyProtection="1">
      <alignment horizontal="left" vertical="center" wrapText="1"/>
    </xf>
    <xf numFmtId="0" fontId="24" fillId="5" borderId="7" xfId="0" applyFont="1" applyFill="1" applyBorder="1" applyAlignment="1" applyProtection="1">
      <alignment horizontal="left" vertical="center" wrapText="1"/>
    </xf>
    <xf numFmtId="0" fontId="23" fillId="0" borderId="6" xfId="0" applyFont="1" applyFill="1" applyBorder="1" applyAlignment="1" applyProtection="1">
      <alignment horizontal="center" wrapText="1"/>
      <protection locked="0"/>
    </xf>
    <xf numFmtId="0" fontId="24" fillId="5" borderId="11" xfId="0" applyFont="1" applyFill="1" applyBorder="1" applyAlignment="1" applyProtection="1">
      <alignment horizontal="left" vertical="center" wrapText="1"/>
    </xf>
    <xf numFmtId="0" fontId="24" fillId="5" borderId="8" xfId="0" applyFont="1" applyFill="1" applyBorder="1" applyAlignment="1" applyProtection="1">
      <alignment horizontal="left" vertical="center" wrapText="1"/>
    </xf>
    <xf numFmtId="0" fontId="7" fillId="5" borderId="9" xfId="0" applyFont="1" applyFill="1" applyBorder="1" applyProtection="1"/>
    <xf numFmtId="0" fontId="25" fillId="5" borderId="9" xfId="0" applyFont="1" applyFill="1" applyBorder="1" applyAlignment="1" applyProtection="1">
      <alignment horizontal="center" vertical="center" wrapText="1"/>
    </xf>
    <xf numFmtId="0" fontId="24" fillId="5" borderId="9" xfId="0" applyFont="1" applyFill="1" applyBorder="1" applyAlignment="1" applyProtection="1">
      <alignment horizontal="left" vertical="center" wrapText="1"/>
    </xf>
    <xf numFmtId="0" fontId="24" fillId="5" borderId="10" xfId="0" applyFont="1" applyFill="1" applyBorder="1" applyAlignment="1" applyProtection="1">
      <alignment horizontal="left" vertical="center" wrapText="1"/>
    </xf>
    <xf numFmtId="0" fontId="21" fillId="6" borderId="8" xfId="0" applyFont="1" applyFill="1" applyBorder="1" applyAlignment="1" applyProtection="1">
      <alignment horizontal="left" vertical="center"/>
    </xf>
    <xf numFmtId="0" fontId="21" fillId="6" borderId="9" xfId="0" applyFont="1" applyFill="1" applyBorder="1" applyAlignment="1" applyProtection="1">
      <alignment horizontal="left" vertical="center"/>
    </xf>
    <xf numFmtId="0" fontId="21" fillId="5" borderId="9" xfId="0" applyFont="1" applyFill="1" applyBorder="1" applyAlignment="1" applyProtection="1">
      <alignment horizontal="left" vertical="center"/>
    </xf>
    <xf numFmtId="0" fontId="26" fillId="2" borderId="10" xfId="0" applyFont="1" applyFill="1" applyBorder="1" applyAlignment="1" applyProtection="1">
      <alignment horizontal="left" vertical="center"/>
    </xf>
    <xf numFmtId="0" fontId="27" fillId="7" borderId="2" xfId="0" applyFont="1" applyFill="1" applyBorder="1" applyAlignment="1" applyProtection="1">
      <alignment horizontal="left" vertical="center"/>
    </xf>
    <xf numFmtId="0" fontId="27" fillId="7" borderId="0" xfId="0" applyFont="1" applyFill="1" applyBorder="1" applyAlignment="1" applyProtection="1">
      <alignment horizontal="left" vertical="center"/>
    </xf>
    <xf numFmtId="0" fontId="27" fillId="7" borderId="7" xfId="0" applyFont="1" applyFill="1" applyBorder="1" applyAlignment="1" applyProtection="1">
      <alignment horizontal="left" vertical="center"/>
    </xf>
    <xf numFmtId="164" fontId="19" fillId="7" borderId="14" xfId="0" applyNumberFormat="1" applyFont="1" applyFill="1" applyBorder="1" applyAlignment="1" applyProtection="1">
      <alignment horizontal="center" vertical="center"/>
    </xf>
    <xf numFmtId="165" fontId="20" fillId="4" borderId="6" xfId="0" applyNumberFormat="1" applyFont="1" applyFill="1" applyBorder="1" applyAlignment="1" applyProtection="1">
      <alignment horizontal="left" vertical="center"/>
      <protection locked="0"/>
    </xf>
    <xf numFmtId="165" fontId="19" fillId="7" borderId="19" xfId="0" applyNumberFormat="1" applyFont="1" applyFill="1" applyBorder="1" applyAlignment="1" applyProtection="1">
      <alignment horizontal="center" vertical="center"/>
    </xf>
    <xf numFmtId="165" fontId="20" fillId="7" borderId="20" xfId="0" applyNumberFormat="1" applyFont="1" applyFill="1" applyBorder="1" applyAlignment="1" applyProtection="1">
      <alignment horizontal="left" vertical="center"/>
    </xf>
    <xf numFmtId="165" fontId="19" fillId="7" borderId="23" xfId="0" applyNumberFormat="1" applyFont="1" applyFill="1" applyBorder="1" applyAlignment="1" applyProtection="1">
      <alignment horizontal="center" vertical="center"/>
    </xf>
    <xf numFmtId="0" fontId="20" fillId="5" borderId="7" xfId="0" applyFont="1" applyFill="1" applyBorder="1" applyProtection="1"/>
    <xf numFmtId="0" fontId="19" fillId="5" borderId="7" xfId="0" applyFont="1" applyFill="1" applyBorder="1" applyProtection="1"/>
    <xf numFmtId="49" fontId="20" fillId="8" borderId="17" xfId="0" applyNumberFormat="1" applyFont="1" applyFill="1" applyBorder="1" applyAlignment="1" applyProtection="1">
      <alignment horizontal="center" vertical="center"/>
    </xf>
    <xf numFmtId="49" fontId="20" fillId="8" borderId="18" xfId="0" applyNumberFormat="1" applyFont="1" applyFill="1" applyBorder="1" applyAlignment="1" applyProtection="1">
      <alignment horizontal="center" vertical="center"/>
    </xf>
    <xf numFmtId="49" fontId="20" fillId="4" borderId="18" xfId="0" applyNumberFormat="1" applyFont="1" applyFill="1" applyBorder="1" applyAlignment="1" applyProtection="1">
      <alignment horizontal="center" vertical="center"/>
      <protection locked="0"/>
    </xf>
    <xf numFmtId="49" fontId="20" fillId="3" borderId="17" xfId="0" applyNumberFormat="1" applyFont="1" applyFill="1" applyBorder="1" applyAlignment="1" applyProtection="1">
      <alignment horizontal="center" vertical="center"/>
      <protection locked="0"/>
    </xf>
    <xf numFmtId="49" fontId="20" fillId="4" borderId="17" xfId="0" applyNumberFormat="1" applyFont="1" applyFill="1" applyBorder="1" applyAlignment="1" applyProtection="1">
      <alignment horizontal="center" vertical="center"/>
      <protection locked="0"/>
    </xf>
    <xf numFmtId="0" fontId="28" fillId="5" borderId="7" xfId="0" applyFont="1" applyFill="1" applyBorder="1" applyAlignment="1" applyProtection="1">
      <alignment wrapText="1"/>
    </xf>
    <xf numFmtId="49" fontId="20" fillId="4" borderId="24" xfId="0" applyNumberFormat="1" applyFont="1" applyFill="1" applyBorder="1" applyAlignment="1" applyProtection="1">
      <alignment horizontal="center" vertical="center"/>
      <protection locked="0"/>
    </xf>
    <xf numFmtId="49" fontId="20" fillId="4" borderId="25" xfId="0" applyNumberFormat="1" applyFont="1" applyFill="1" applyBorder="1" applyAlignment="1" applyProtection="1">
      <alignment horizontal="center" vertical="center"/>
      <protection locked="0"/>
    </xf>
    <xf numFmtId="49" fontId="20" fillId="3" borderId="24" xfId="0" applyNumberFormat="1"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top"/>
    </xf>
    <xf numFmtId="0" fontId="20" fillId="5" borderId="27" xfId="0" applyFont="1" applyFill="1" applyBorder="1" applyAlignment="1" applyProtection="1">
      <alignment horizontal="center" vertical="top"/>
    </xf>
    <xf numFmtId="0" fontId="20" fillId="5" borderId="7" xfId="0" applyFont="1" applyFill="1" applyBorder="1" applyAlignment="1" applyProtection="1">
      <alignment horizontal="center" vertical="top"/>
    </xf>
    <xf numFmtId="0" fontId="20" fillId="0" borderId="0" xfId="0" applyFont="1" applyFill="1" applyBorder="1" applyAlignment="1" applyProtection="1">
      <alignment horizontal="center" vertical="top"/>
    </xf>
    <xf numFmtId="0" fontId="20" fillId="5" borderId="2" xfId="0" applyFont="1" applyFill="1" applyBorder="1" applyProtection="1"/>
    <xf numFmtId="0" fontId="20" fillId="5" borderId="0" xfId="0" applyFont="1" applyFill="1" applyBorder="1" applyProtection="1"/>
    <xf numFmtId="0" fontId="29" fillId="5" borderId="0" xfId="0" applyFont="1" applyFill="1" applyBorder="1" applyProtection="1"/>
    <xf numFmtId="0" fontId="19" fillId="5" borderId="0" xfId="0" applyFont="1" applyFill="1" applyBorder="1" applyAlignment="1" applyProtection="1">
      <alignment horizontal="right"/>
    </xf>
    <xf numFmtId="0" fontId="19" fillId="5" borderId="0" xfId="0" applyFont="1" applyFill="1" applyBorder="1" applyAlignment="1" applyProtection="1">
      <alignment horizontal="left"/>
    </xf>
    <xf numFmtId="0" fontId="7" fillId="5" borderId="2" xfId="0" applyFont="1" applyFill="1" applyBorder="1" applyProtection="1"/>
    <xf numFmtId="14" fontId="7" fillId="5" borderId="0" xfId="0" applyNumberFormat="1" applyFont="1" applyFill="1" applyBorder="1" applyProtection="1"/>
    <xf numFmtId="0" fontId="7" fillId="5" borderId="7" xfId="0" applyFont="1" applyFill="1" applyBorder="1" applyProtection="1"/>
    <xf numFmtId="0" fontId="7" fillId="5" borderId="10" xfId="0" applyFont="1" applyFill="1" applyBorder="1" applyProtection="1"/>
    <xf numFmtId="0" fontId="31" fillId="0" borderId="0" xfId="0" applyFont="1" applyFill="1" applyBorder="1" applyAlignment="1" applyProtection="1">
      <alignment vertical="center"/>
    </xf>
    <xf numFmtId="0" fontId="7" fillId="0" borderId="0" xfId="0" applyFont="1" applyFill="1" applyBorder="1" applyProtection="1"/>
    <xf numFmtId="0" fontId="11" fillId="0" borderId="0" xfId="1"/>
    <xf numFmtId="0" fontId="8" fillId="9" borderId="28" xfId="0" applyFont="1" applyFill="1" applyBorder="1" applyAlignment="1">
      <alignment horizontal="left" vertical="center"/>
    </xf>
    <xf numFmtId="0" fontId="8" fillId="0" borderId="0" xfId="0" applyFont="1" applyBorder="1" applyAlignment="1">
      <alignment horizontal="left"/>
    </xf>
    <xf numFmtId="0" fontId="8" fillId="5" borderId="0" xfId="0" applyFont="1" applyFill="1" applyBorder="1" applyAlignment="1">
      <alignment horizontal="left"/>
    </xf>
    <xf numFmtId="0" fontId="13" fillId="0" borderId="0" xfId="0" applyFont="1" applyBorder="1" applyAlignment="1">
      <alignment horizontal="left"/>
    </xf>
    <xf numFmtId="0" fontId="8" fillId="0" borderId="28" xfId="0" applyFont="1" applyFill="1" applyBorder="1" applyAlignment="1">
      <alignment horizontal="left" vertical="center"/>
    </xf>
    <xf numFmtId="166" fontId="20" fillId="5" borderId="26" xfId="0" applyNumberFormat="1" applyFont="1" applyFill="1" applyBorder="1" applyAlignment="1" applyProtection="1">
      <alignment horizontal="center" vertical="top"/>
    </xf>
    <xf numFmtId="0" fontId="30" fillId="5" borderId="0" xfId="0" applyFont="1" applyFill="1" applyBorder="1" applyAlignment="1" applyProtection="1">
      <alignment horizontal="center"/>
    </xf>
    <xf numFmtId="0" fontId="7" fillId="5" borderId="0" xfId="0" applyFont="1" applyFill="1" applyBorder="1" applyAlignment="1">
      <alignment horizontal="center" vertical="top" wrapText="1"/>
    </xf>
    <xf numFmtId="166" fontId="20" fillId="8" borderId="16" xfId="0" applyNumberFormat="1" applyFont="1" applyFill="1" applyBorder="1" applyAlignment="1" applyProtection="1">
      <alignment horizontal="center" vertical="center"/>
    </xf>
    <xf numFmtId="0" fontId="7" fillId="5" borderId="0" xfId="0" applyFont="1" applyFill="1" applyBorder="1" applyAlignment="1">
      <alignment horizontal="center" vertical="top"/>
    </xf>
    <xf numFmtId="0" fontId="7" fillId="5" borderId="7" xfId="0" applyFont="1" applyFill="1" applyBorder="1" applyAlignment="1">
      <alignment horizontal="center" vertical="top"/>
    </xf>
    <xf numFmtId="0" fontId="0" fillId="5" borderId="0" xfId="0" applyFont="1" applyFill="1" applyBorder="1" applyAlignment="1">
      <alignment horizontal="center"/>
    </xf>
    <xf numFmtId="0" fontId="0" fillId="5" borderId="7" xfId="0" applyFont="1" applyFill="1" applyBorder="1" applyAlignment="1">
      <alignment horizontal="center"/>
    </xf>
    <xf numFmtId="0" fontId="8" fillId="0" borderId="0" xfId="0" applyFont="1" applyFill="1" applyAlignment="1">
      <alignment horizontal="left"/>
    </xf>
    <xf numFmtId="0" fontId="8" fillId="5" borderId="0" xfId="0" applyFont="1" applyFill="1" applyAlignment="1">
      <alignment horizontal="left" wrapText="1"/>
    </xf>
    <xf numFmtId="0" fontId="8" fillId="0" borderId="0" xfId="0" applyFont="1" applyFill="1" applyAlignment="1">
      <alignment horizontal="left" vertical="top"/>
    </xf>
    <xf numFmtId="0" fontId="34" fillId="0" borderId="0" xfId="1" applyFont="1"/>
    <xf numFmtId="0" fontId="19" fillId="0" borderId="4" xfId="0" applyFont="1" applyFill="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166" fontId="20" fillId="6" borderId="15" xfId="0" applyNumberFormat="1" applyFont="1" applyFill="1" applyBorder="1" applyAlignment="1" applyProtection="1">
      <alignment horizontal="center" vertical="center"/>
    </xf>
    <xf numFmtId="166" fontId="20" fillId="6" borderId="22" xfId="0" applyNumberFormat="1" applyFont="1" applyFill="1" applyBorder="1" applyAlignment="1" applyProtection="1">
      <alignment horizontal="center" vertical="center"/>
    </xf>
    <xf numFmtId="0" fontId="22" fillId="5" borderId="2" xfId="0" applyFont="1" applyFill="1" applyBorder="1" applyAlignment="1" applyProtection="1">
      <alignment horizontal="center" vertical="center"/>
    </xf>
    <xf numFmtId="0" fontId="5" fillId="0" borderId="0" xfId="0" applyFont="1" applyAlignment="1"/>
    <xf numFmtId="0" fontId="5" fillId="0" borderId="0" xfId="0" applyFont="1" applyBorder="1" applyAlignment="1"/>
    <xf numFmtId="0" fontId="22" fillId="5" borderId="2" xfId="0" applyFont="1" applyFill="1" applyBorder="1" applyAlignment="1" applyProtection="1">
      <alignment horizontal="left" vertical="center" wrapText="1"/>
    </xf>
    <xf numFmtId="0" fontId="22" fillId="5" borderId="9" xfId="0" applyFont="1" applyFill="1" applyBorder="1" applyAlignment="1" applyProtection="1">
      <alignment horizontal="left" vertical="center" wrapText="1"/>
    </xf>
    <xf numFmtId="0" fontId="22" fillId="5" borderId="0" xfId="0" applyFont="1" applyFill="1" applyBorder="1" applyAlignment="1" applyProtection="1">
      <alignment horizontal="left" vertical="center" wrapText="1"/>
    </xf>
    <xf numFmtId="17" fontId="32" fillId="7" borderId="3" xfId="0" applyNumberFormat="1" applyFont="1" applyFill="1" applyBorder="1" applyAlignment="1" applyProtection="1">
      <alignment horizontal="center"/>
    </xf>
    <xf numFmtId="0" fontId="32" fillId="7" borderId="4" xfId="0" applyFont="1" applyFill="1" applyBorder="1" applyAlignment="1" applyProtection="1">
      <alignment horizontal="center"/>
    </xf>
    <xf numFmtId="0" fontId="15" fillId="7" borderId="3" xfId="0" applyFont="1" applyFill="1" applyBorder="1" applyAlignment="1" applyProtection="1">
      <alignment horizontal="center" wrapText="1"/>
    </xf>
    <xf numFmtId="0" fontId="15" fillId="7" borderId="4" xfId="0" applyFont="1" applyFill="1" applyBorder="1" applyAlignment="1" applyProtection="1">
      <alignment horizontal="center" wrapText="1"/>
    </xf>
    <xf numFmtId="0" fontId="17" fillId="5" borderId="4" xfId="0" applyFont="1" applyFill="1" applyBorder="1" applyAlignment="1" applyProtection="1">
      <alignment horizontal="center" vertical="center" wrapText="1"/>
    </xf>
    <xf numFmtId="0" fontId="6" fillId="0" borderId="4" xfId="0" applyFont="1" applyBorder="1" applyAlignment="1" applyProtection="1">
      <alignment horizontal="left" vertical="center"/>
      <protection locked="0"/>
    </xf>
    <xf numFmtId="0" fontId="19" fillId="0" borderId="9" xfId="0" applyFont="1" applyFill="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19" fillId="5" borderId="8" xfId="0" applyFont="1" applyFill="1" applyBorder="1" applyAlignment="1" applyProtection="1">
      <alignment horizontal="right" vertical="center"/>
    </xf>
    <xf numFmtId="0" fontId="5" fillId="0" borderId="9" xfId="0" applyFont="1" applyBorder="1" applyAlignment="1">
      <alignment horizontal="right" vertical="center"/>
    </xf>
    <xf numFmtId="0" fontId="19" fillId="5" borderId="3" xfId="0" applyFont="1" applyFill="1" applyBorder="1" applyAlignment="1" applyProtection="1">
      <alignment horizontal="right" vertical="center"/>
    </xf>
    <xf numFmtId="0" fontId="5" fillId="0" borderId="4" xfId="0" applyFont="1" applyBorder="1" applyAlignment="1">
      <alignment horizontal="right" vertical="center"/>
    </xf>
    <xf numFmtId="0" fontId="19" fillId="5" borderId="9" xfId="0" applyFont="1" applyFill="1" applyBorder="1" applyAlignment="1" applyProtection="1">
      <alignment horizontal="right" vertical="center" wrapText="1"/>
    </xf>
    <xf numFmtId="0" fontId="5" fillId="5" borderId="9" xfId="0" applyFont="1" applyFill="1" applyBorder="1" applyAlignment="1" applyProtection="1">
      <alignment horizontal="right" vertical="center" wrapText="1"/>
    </xf>
    <xf numFmtId="0" fontId="19" fillId="5" borderId="4" xfId="0" applyFont="1" applyFill="1" applyBorder="1" applyAlignment="1" applyProtection="1">
      <alignment horizontal="right" vertical="center" wrapText="1"/>
    </xf>
    <xf numFmtId="0" fontId="5" fillId="5" borderId="4" xfId="0" applyFont="1" applyFill="1" applyBorder="1" applyAlignment="1" applyProtection="1">
      <alignment horizontal="right" vertical="center" wrapText="1"/>
    </xf>
    <xf numFmtId="0" fontId="26" fillId="2" borderId="13" xfId="0" applyFont="1" applyFill="1" applyBorder="1" applyAlignment="1" applyProtection="1">
      <alignment horizontal="center" vertical="center"/>
    </xf>
    <xf numFmtId="0" fontId="0" fillId="0" borderId="13" xfId="0" applyFont="1" applyBorder="1" applyAlignment="1">
      <alignment horizontal="center" vertical="center"/>
    </xf>
    <xf numFmtId="0" fontId="7" fillId="5" borderId="1" xfId="0" applyFont="1" applyFill="1" applyBorder="1" applyAlignment="1">
      <alignment horizontal="center" vertical="top" wrapText="1"/>
    </xf>
    <xf numFmtId="0" fontId="19" fillId="5" borderId="4" xfId="0" applyFont="1" applyFill="1" applyBorder="1" applyAlignment="1" applyProtection="1">
      <alignment horizontal="right" vertical="center"/>
    </xf>
    <xf numFmtId="0" fontId="5" fillId="5" borderId="4" xfId="0" applyFont="1" applyFill="1" applyBorder="1" applyAlignment="1" applyProtection="1">
      <alignment horizontal="right" vertical="center"/>
    </xf>
    <xf numFmtId="0" fontId="26" fillId="2" borderId="12" xfId="0" applyFont="1" applyFill="1" applyBorder="1" applyAlignment="1" applyProtection="1">
      <alignment horizontal="center" vertical="center"/>
    </xf>
    <xf numFmtId="0" fontId="14" fillId="5" borderId="9" xfId="0" applyFont="1" applyFill="1" applyBorder="1" applyAlignment="1" applyProtection="1">
      <alignment horizontal="left" vertical="center" wrapText="1"/>
    </xf>
    <xf numFmtId="0" fontId="0" fillId="0" borderId="9" xfId="0" applyFont="1" applyBorder="1" applyAlignment="1">
      <alignment horizontal="left" vertical="center" wrapText="1"/>
    </xf>
    <xf numFmtId="166" fontId="20" fillId="6" borderId="21" xfId="0" applyNumberFormat="1" applyFont="1" applyFill="1" applyBorder="1" applyAlignment="1" applyProtection="1">
      <alignment horizontal="center" vertical="center"/>
    </xf>
    <xf numFmtId="0" fontId="25" fillId="5" borderId="9" xfId="0" applyFont="1" applyFill="1" applyBorder="1" applyAlignment="1" applyProtection="1">
      <alignment horizontal="left" vertical="center" wrapText="1"/>
    </xf>
    <xf numFmtId="0" fontId="4" fillId="5" borderId="9" xfId="0" applyFont="1" applyFill="1" applyBorder="1" applyAlignment="1" applyProtection="1">
      <alignment horizontal="left" vertical="center" wrapText="1"/>
    </xf>
    <xf numFmtId="0" fontId="0" fillId="5" borderId="9" xfId="0" applyFont="1" applyFill="1" applyBorder="1" applyAlignment="1" applyProtection="1">
      <alignment horizontal="left" vertical="center" wrapText="1"/>
    </xf>
    <xf numFmtId="0" fontId="38" fillId="5" borderId="1" xfId="0" applyFont="1" applyFill="1" applyBorder="1" applyAlignment="1">
      <alignment horizontal="center" wrapText="1"/>
    </xf>
    <xf numFmtId="0" fontId="14" fillId="5" borderId="8" xfId="0" applyFont="1" applyFill="1" applyBorder="1" applyAlignment="1" applyProtection="1">
      <alignment horizontal="center" wrapText="1"/>
    </xf>
    <xf numFmtId="0" fontId="0" fillId="0" borderId="9" xfId="0" applyFont="1" applyBorder="1" applyAlignment="1">
      <alignment horizontal="center"/>
    </xf>
    <xf numFmtId="0" fontId="0" fillId="0" borderId="10" xfId="0" applyFont="1" applyBorder="1" applyAlignment="1">
      <alignment horizontal="center"/>
    </xf>
    <xf numFmtId="0" fontId="19" fillId="5" borderId="0" xfId="0" applyFont="1" applyFill="1" applyBorder="1" applyAlignment="1" applyProtection="1">
      <alignment horizontal="center"/>
    </xf>
    <xf numFmtId="0" fontId="0" fillId="0" borderId="0" xfId="0" applyFont="1" applyBorder="1" applyAlignment="1"/>
    <xf numFmtId="14" fontId="29" fillId="3" borderId="9" xfId="0" applyNumberFormat="1" applyFont="1" applyFill="1" applyBorder="1" applyAlignment="1" applyProtection="1">
      <alignment vertical="center"/>
      <protection locked="0"/>
    </xf>
    <xf numFmtId="0" fontId="5" fillId="0" borderId="10" xfId="0" applyFont="1" applyBorder="1" applyAlignment="1" applyProtection="1">
      <protection locked="0"/>
    </xf>
    <xf numFmtId="0" fontId="19" fillId="3" borderId="9" xfId="0" applyFont="1" applyFill="1" applyBorder="1" applyAlignment="1" applyProtection="1">
      <protection locked="0"/>
    </xf>
    <xf numFmtId="0" fontId="5" fillId="3" borderId="10" xfId="0" applyFont="1" applyFill="1" applyBorder="1" applyAlignment="1" applyProtection="1">
      <protection locked="0"/>
    </xf>
    <xf numFmtId="0" fontId="29" fillId="3" borderId="9" xfId="0" applyFont="1" applyFill="1" applyBorder="1" applyAlignment="1" applyProtection="1">
      <protection locked="0"/>
    </xf>
    <xf numFmtId="0" fontId="5" fillId="0" borderId="9" xfId="0" applyFont="1" applyBorder="1" applyAlignment="1" applyProtection="1">
      <protection locked="0"/>
    </xf>
    <xf numFmtId="0" fontId="19" fillId="3" borderId="9" xfId="0" applyFont="1" applyFill="1" applyBorder="1" applyAlignment="1" applyProtection="1">
      <alignment horizontal="left"/>
      <protection locked="0"/>
    </xf>
    <xf numFmtId="0" fontId="5" fillId="0" borderId="9" xfId="0" applyFont="1" applyBorder="1" applyAlignment="1" applyProtection="1">
      <alignment horizontal="left"/>
      <protection locked="0"/>
    </xf>
    <xf numFmtId="0" fontId="8" fillId="9" borderId="0" xfId="0" applyFont="1" applyFill="1" applyBorder="1" applyAlignment="1">
      <alignment horizontal="left" vertical="center"/>
    </xf>
    <xf numFmtId="0" fontId="0" fillId="0" borderId="29" xfId="0" applyBorder="1" applyAlignment="1">
      <alignment vertical="center" wrapText="1"/>
    </xf>
    <xf numFmtId="0" fontId="0" fillId="0" borderId="28" xfId="0" applyBorder="1" applyAlignment="1">
      <alignment vertical="center" wrapText="1"/>
    </xf>
    <xf numFmtId="0" fontId="0" fillId="0" borderId="3"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xf>
    <xf numFmtId="0" fontId="0" fillId="0" borderId="5" xfId="0" applyBorder="1" applyAlignment="1">
      <alignment horizontal="left"/>
    </xf>
    <xf numFmtId="0" fontId="0" fillId="0" borderId="3" xfId="0" applyBorder="1" applyAlignment="1">
      <alignment horizontal="left" vertical="center" wrapText="1"/>
    </xf>
    <xf numFmtId="0" fontId="0" fillId="0" borderId="5" xfId="0" applyBorder="1" applyAlignment="1">
      <alignment horizontal="left" vertical="center" wrapText="1"/>
    </xf>
    <xf numFmtId="0" fontId="9" fillId="0" borderId="26" xfId="0" applyFont="1" applyBorder="1" applyAlignment="1">
      <alignment horizontal="center"/>
    </xf>
    <xf numFmtId="0" fontId="0" fillId="0" borderId="1" xfId="0" applyBorder="1" applyAlignment="1">
      <alignment horizontal="center"/>
    </xf>
    <xf numFmtId="0" fontId="0" fillId="0" borderId="27" xfId="0" applyBorder="1" applyAlignment="1">
      <alignment horizontal="center"/>
    </xf>
    <xf numFmtId="0" fontId="0" fillId="0" borderId="3" xfId="0" applyBorder="1" applyAlignment="1">
      <alignment vertical="center" wrapText="1"/>
    </xf>
    <xf numFmtId="0" fontId="0" fillId="0" borderId="4" xfId="0" applyBorder="1" applyAlignment="1">
      <alignment vertical="center" wrapText="1"/>
    </xf>
    <xf numFmtId="0" fontId="0" fillId="9" borderId="28" xfId="0" applyFill="1" applyBorder="1" applyAlignment="1">
      <alignment vertical="center" wrapText="1"/>
    </xf>
    <xf numFmtId="0" fontId="0" fillId="0" borderId="28" xfId="0" applyFill="1" applyBorder="1" applyAlignment="1">
      <alignment vertical="center" wrapText="1"/>
    </xf>
    <xf numFmtId="0" fontId="33" fillId="0" borderId="0" xfId="0" applyFont="1" applyAlignment="1">
      <alignment horizontal="left" wrapText="1"/>
    </xf>
    <xf numFmtId="0" fontId="37" fillId="0" borderId="0" xfId="0" applyFont="1" applyAlignment="1">
      <alignment horizontal="center" wrapText="1"/>
    </xf>
  </cellXfs>
  <cellStyles count="2">
    <cellStyle name="Hyperlink" xfId="1" builtinId="8"/>
    <cellStyle name="Normal" xfId="0" builtinId="0"/>
  </cellStyles>
  <dxfs count="30">
    <dxf>
      <fill>
        <patternFill>
          <bgColor theme="9" tint="0.59996337778862885"/>
        </patternFill>
      </fill>
    </dxf>
    <dxf>
      <fill>
        <patternFill>
          <bgColor theme="9" tint="0.59996337778862885"/>
        </patternFill>
      </fill>
    </dxf>
    <dxf>
      <fill>
        <patternFill>
          <bgColor theme="9" tint="0.59996337778862885"/>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s>
  <tableStyles count="0" defaultTableStyle="TableStyleMedium2" defaultPivotStyle="PivotStyleLight16"/>
  <colors>
    <mruColors>
      <color rgb="FFFFEE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135731</xdr:colOff>
      <xdr:row>20</xdr:row>
      <xdr:rowOff>116681</xdr:rowOff>
    </xdr:from>
    <xdr:to>
      <xdr:col>0</xdr:col>
      <xdr:colOff>326231</xdr:colOff>
      <xdr:row>20</xdr:row>
      <xdr:rowOff>116681</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135731" y="7755731"/>
          <a:ext cx="190500" cy="0"/>
        </a:xfrm>
        <a:prstGeom prst="straightConnector1">
          <a:avLst/>
        </a:prstGeom>
        <a:noFill/>
        <a:ln w="9525" cap="flat" cmpd="sng" algn="ctr">
          <a:solidFill>
            <a:srgbClr val="FF0000"/>
          </a:solidFill>
          <a:prstDash val="solid"/>
          <a:tailEnd type="triangle"/>
        </a:ln>
        <a:effectLst/>
      </xdr:spPr>
    </xdr:cxnSp>
    <xdr:clientData/>
  </xdr:twoCellAnchor>
  <xdr:twoCellAnchor editAs="oneCell">
    <xdr:from>
      <xdr:col>5</xdr:col>
      <xdr:colOff>581024</xdr:colOff>
      <xdr:row>0</xdr:row>
      <xdr:rowOff>120650</xdr:rowOff>
    </xdr:from>
    <xdr:to>
      <xdr:col>9</xdr:col>
      <xdr:colOff>1088290</xdr:colOff>
      <xdr:row>0</xdr:row>
      <xdr:rowOff>743585</xdr:rowOff>
    </xdr:to>
    <xdr:pic>
      <xdr:nvPicPr>
        <xdr:cNvPr id="2" name="Picture 1" descr="Michigan State University Extension Logo" title="Michigan State University Extension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3549" y="120650"/>
          <a:ext cx="4801136" cy="619125"/>
        </a:xfrm>
        <a:prstGeom prst="rect">
          <a:avLst/>
        </a:prstGeom>
      </xdr:spPr>
    </xdr:pic>
    <xdr:clientData/>
  </xdr:twoCellAnchor>
  <xdr:twoCellAnchor>
    <xdr:from>
      <xdr:col>0</xdr:col>
      <xdr:colOff>0</xdr:colOff>
      <xdr:row>21</xdr:row>
      <xdr:rowOff>83217</xdr:rowOff>
    </xdr:from>
    <xdr:to>
      <xdr:col>1</xdr:col>
      <xdr:colOff>849544</xdr:colOff>
      <xdr:row>21</xdr:row>
      <xdr:rowOff>299214</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0" y="8078233"/>
          <a:ext cx="1250492" cy="21599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bIns="91440" rtlCol="0" anchor="t"/>
        <a:lstStyle/>
        <a:p>
          <a:r>
            <a:rPr lang="en-US" sz="1100"/>
            <a:t>Regular Schedule</a:t>
          </a:r>
        </a:p>
      </xdr:txBody>
    </xdr:sp>
    <xdr:clientData/>
  </xdr:twoCellAnchor>
  <xdr:twoCellAnchor editAs="oneCell">
    <xdr:from>
      <xdr:col>7</xdr:col>
      <xdr:colOff>1036321</xdr:colOff>
      <xdr:row>7</xdr:row>
      <xdr:rowOff>142876</xdr:rowOff>
    </xdr:from>
    <xdr:to>
      <xdr:col>9</xdr:col>
      <xdr:colOff>1056050</xdr:colOff>
      <xdr:row>15</xdr:row>
      <xdr:rowOff>90194</xdr:rowOff>
    </xdr:to>
    <xdr:pic>
      <xdr:nvPicPr>
        <xdr:cNvPr id="6" name="Picture 5">
          <a:extLst>
            <a:ext uri="{FF2B5EF4-FFF2-40B4-BE49-F238E27FC236}">
              <a16:creationId xmlns:a16="http://schemas.microsoft.com/office/drawing/2014/main" id="{C8DFF200-585A-45BE-A014-3E031EADD0CE}"/>
            </a:ext>
          </a:extLst>
        </xdr:cNvPr>
        <xdr:cNvPicPr>
          <a:picLocks noChangeAspect="1"/>
        </xdr:cNvPicPr>
      </xdr:nvPicPr>
      <xdr:blipFill>
        <a:blip xmlns:r="http://schemas.openxmlformats.org/officeDocument/2006/relationships" r:embed="rId2"/>
        <a:stretch>
          <a:fillRect/>
        </a:stretch>
      </xdr:blipFill>
      <xdr:spPr>
        <a:xfrm>
          <a:off x="8382477" y="4012407"/>
          <a:ext cx="2186667" cy="2352381"/>
        </a:xfrm>
        <a:prstGeom prst="rect">
          <a:avLst/>
        </a:prstGeom>
      </xdr:spPr>
    </xdr:pic>
    <xdr:clientData/>
  </xdr:twoCellAnchor>
  <xdr:twoCellAnchor editAs="oneCell">
    <xdr:from>
      <xdr:col>9</xdr:col>
      <xdr:colOff>1333500</xdr:colOff>
      <xdr:row>7</xdr:row>
      <xdr:rowOff>321468</xdr:rowOff>
    </xdr:from>
    <xdr:to>
      <xdr:col>11</xdr:col>
      <xdr:colOff>1616086</xdr:colOff>
      <xdr:row>15</xdr:row>
      <xdr:rowOff>135453</xdr:rowOff>
    </xdr:to>
    <xdr:pic>
      <xdr:nvPicPr>
        <xdr:cNvPr id="7" name="Picture 6">
          <a:extLst>
            <a:ext uri="{FF2B5EF4-FFF2-40B4-BE49-F238E27FC236}">
              <a16:creationId xmlns:a16="http://schemas.microsoft.com/office/drawing/2014/main" id="{4CE7127A-8968-43B1-8ACF-6D5402BB12F4}"/>
            </a:ext>
          </a:extLst>
        </xdr:cNvPr>
        <xdr:cNvPicPr>
          <a:picLocks noChangeAspect="1"/>
        </xdr:cNvPicPr>
      </xdr:nvPicPr>
      <xdr:blipFill>
        <a:blip xmlns:r="http://schemas.openxmlformats.org/officeDocument/2006/relationships" r:embed="rId3"/>
        <a:stretch>
          <a:fillRect/>
        </a:stretch>
      </xdr:blipFill>
      <xdr:spPr>
        <a:xfrm>
          <a:off x="10846594" y="4190999"/>
          <a:ext cx="2449523" cy="22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30480</xdr:rowOff>
        </xdr:from>
        <xdr:to>
          <xdr:col>1</xdr:col>
          <xdr:colOff>2164080</xdr:colOff>
          <xdr:row>44</xdr:row>
          <xdr:rowOff>38100</xdr:rowOff>
        </xdr:to>
        <xdr:sp macro="" textlink="">
          <xdr:nvSpPr>
            <xdr:cNvPr id="2089" name="Object 41" descr="Screen shot of diretionsof weekly time sheet."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182880</xdr:rowOff>
        </xdr:from>
        <xdr:to>
          <xdr:col>1</xdr:col>
          <xdr:colOff>2240280</xdr:colOff>
          <xdr:row>91</xdr:row>
          <xdr:rowOff>60960</xdr:rowOff>
        </xdr:to>
        <xdr:sp macro="" textlink="">
          <xdr:nvSpPr>
            <xdr:cNvPr id="2090" name="Object 42" descr="Screen shot of diretionsof weekly time sheet."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90</xdr:row>
          <xdr:rowOff>83820</xdr:rowOff>
        </xdr:from>
        <xdr:to>
          <xdr:col>1</xdr:col>
          <xdr:colOff>2240280</xdr:colOff>
          <xdr:row>138</xdr:row>
          <xdr:rowOff>76200</xdr:rowOff>
        </xdr:to>
        <xdr:sp macro="" textlink="">
          <xdr:nvSpPr>
            <xdr:cNvPr id="2097" name="Object 49" descr="Screen shot of diretionsof weekly time sheet."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72</xdr:row>
      <xdr:rowOff>38100</xdr:rowOff>
    </xdr:from>
    <xdr:to>
      <xdr:col>1</xdr:col>
      <xdr:colOff>2221327</xdr:colOff>
      <xdr:row>79</xdr:row>
      <xdr:rowOff>133350</xdr:rowOff>
    </xdr:to>
    <xdr:pic>
      <xdr:nvPicPr>
        <xdr:cNvPr id="2" name="Picture 1" descr="Screen shot of diretionsof weekly time sheet.">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3754100"/>
          <a:ext cx="7202902"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Human%20Resources\POST%20FLSA%20Non%20exempt%20Time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 2016"/>
      <sheetName val="Settings"/>
      <sheetName val="Sheet1"/>
    </sheetNames>
    <sheetDataSet>
      <sheetData sheetId="0" refreshError="1"/>
      <sheetData sheetId="1">
        <row r="18">
          <cell r="B18" t="str">
            <v>Sunday</v>
          </cell>
          <cell r="D18" t="str">
            <v>Monday</v>
          </cell>
          <cell r="F18" t="str">
            <v>Tuesday</v>
          </cell>
          <cell r="H18" t="str">
            <v>Wednesday</v>
          </cell>
          <cell r="J18" t="str">
            <v>Thursday</v>
          </cell>
          <cell r="L18" t="str">
            <v>Friday</v>
          </cell>
          <cell r="N18" t="str">
            <v>Saturday</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hr.msu.edu/policies-procedures/support-staff/support-staff-policies-procedures/sick_leave.html" TargetMode="External"/><Relationship Id="rId13" Type="http://schemas.openxmlformats.org/officeDocument/2006/relationships/hyperlink" Target="https://www.hr.msu.edu/policies-procedures/support-staff/support-staff-policies-procedures/jury_duty.html" TargetMode="External"/><Relationship Id="rId18" Type="http://schemas.openxmlformats.org/officeDocument/2006/relationships/vmlDrawing" Target="../drawings/vmlDrawing1.vml"/><Relationship Id="rId3" Type="http://schemas.openxmlformats.org/officeDocument/2006/relationships/hyperlink" Target="https://www.hr.msu.edu/policies-procedures/support-staff/support-staff-policies-procedures/fmla.html" TargetMode="External"/><Relationship Id="rId21" Type="http://schemas.openxmlformats.org/officeDocument/2006/relationships/package" Target="../embeddings/Microsoft_Word_Document1.docx"/><Relationship Id="rId7" Type="http://schemas.openxmlformats.org/officeDocument/2006/relationships/hyperlink" Target="https://www.hr.msu.edu/policies-procedures/support-staff/support-staff-policies-procedures/fmla.html" TargetMode="External"/><Relationship Id="rId12" Type="http://schemas.openxmlformats.org/officeDocument/2006/relationships/hyperlink" Target="https://hr.msu.edu/policies-procedures/support-staff/support-staff-policies-procedures/vacation_pay.html" TargetMode="External"/><Relationship Id="rId17" Type="http://schemas.openxmlformats.org/officeDocument/2006/relationships/drawing" Target="../drawings/drawing2.xml"/><Relationship Id="rId2" Type="http://schemas.openxmlformats.org/officeDocument/2006/relationships/hyperlink" Target="https://www.hr.msu.edu/policies-procedures/support-staff/support-staff-policies-procedures/edassist.html" TargetMode="External"/><Relationship Id="rId16" Type="http://schemas.openxmlformats.org/officeDocument/2006/relationships/printerSettings" Target="../printerSettings/printerSettings2.bin"/><Relationship Id="rId20" Type="http://schemas.openxmlformats.org/officeDocument/2006/relationships/image" Target="../media/image4.emf"/><Relationship Id="rId1" Type="http://schemas.openxmlformats.org/officeDocument/2006/relationships/hyperlink" Target="https://www.hr.msu.edu/policies-procedures/support-staff/support-staff-policies-procedures/loan_no_pay.html" TargetMode="External"/><Relationship Id="rId6" Type="http://schemas.openxmlformats.org/officeDocument/2006/relationships/hyperlink" Target="https://www.hr.msu.edu/policies-procedures/support-staff/support-staff-policies-procedures/fmla.html" TargetMode="External"/><Relationship Id="rId11" Type="http://schemas.openxmlformats.org/officeDocument/2006/relationships/hyperlink" Target="https://www.hr.msu.edu/documents/supportstaffpolproc/holidaypay.htm" TargetMode="External"/><Relationship Id="rId24" Type="http://schemas.openxmlformats.org/officeDocument/2006/relationships/image" Target="../media/image6.emf"/><Relationship Id="rId5" Type="http://schemas.openxmlformats.org/officeDocument/2006/relationships/hyperlink" Target="https://www.hr.msu.edu/policies-procedures/support-staff/support-staff-policies-procedures/fmla.html" TargetMode="External"/><Relationship Id="rId15" Type="http://schemas.openxmlformats.org/officeDocument/2006/relationships/hyperlink" Target="https://www.hr.msu.edu/ua/news-feeds/new-absence-codes.html" TargetMode="External"/><Relationship Id="rId23" Type="http://schemas.openxmlformats.org/officeDocument/2006/relationships/package" Target="../embeddings/Microsoft_Word_Document2.docx"/><Relationship Id="rId10" Type="http://schemas.openxmlformats.org/officeDocument/2006/relationships/hyperlink" Target="https://www.hr.msu.edu/policies-procedures/support-staff/support-staff-policies-procedures/bereavement.html" TargetMode="External"/><Relationship Id="rId19" Type="http://schemas.openxmlformats.org/officeDocument/2006/relationships/package" Target="../embeddings/Microsoft_Word_Document.docx"/><Relationship Id="rId4" Type="http://schemas.openxmlformats.org/officeDocument/2006/relationships/hyperlink" Target="https://www.hr.msu.edu/policies-procedures/support-staff/support-staff-policies-procedures/fmla.html" TargetMode="External"/><Relationship Id="rId9" Type="http://schemas.openxmlformats.org/officeDocument/2006/relationships/hyperlink" Target="https://hr.msu.edu/ebshelp/1placeforshared/absenceattendance.html" TargetMode="External"/><Relationship Id="rId14" Type="http://schemas.openxmlformats.org/officeDocument/2006/relationships/hyperlink" Target="https://www.hr.msu.edu/ua/news-feeds/new-absence-codes.html" TargetMode="External"/><Relationship Id="rId22" Type="http://schemas.openxmlformats.org/officeDocument/2006/relationships/image" Target="../media/image5.emf"/></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SUE.DO.TSSub@campusad.msu.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90"/>
  <sheetViews>
    <sheetView tabSelected="1" topLeftCell="A4" zoomScale="80" zoomScaleNormal="80" workbookViewId="0">
      <selection activeCell="J24" sqref="J24"/>
    </sheetView>
  </sheetViews>
  <sheetFormatPr defaultRowHeight="14.4" x14ac:dyDescent="0.3"/>
  <cols>
    <col min="1" max="1" width="5.5546875" style="1" customWidth="1"/>
    <col min="2" max="2" width="24.6640625" style="1" customWidth="1"/>
    <col min="3" max="3" width="10.88671875" style="1" bestFit="1" customWidth="1"/>
    <col min="4" max="4" width="25.88671875" style="1" customWidth="1"/>
    <col min="5" max="5" width="7.44140625" style="1" customWidth="1"/>
    <col min="6" max="6" width="25.88671875" style="1" customWidth="1"/>
    <col min="7" max="7" width="6.88671875" style="1" customWidth="1"/>
    <col min="8" max="8" width="25.88671875" style="1" customWidth="1"/>
    <col min="9" max="9" width="5.6640625" style="1" customWidth="1"/>
    <col min="10" max="10" width="25.88671875" style="1" customWidth="1"/>
    <col min="11" max="11" width="5.6640625" style="1" customWidth="1"/>
    <col min="12" max="12" width="25.88671875" style="1" customWidth="1"/>
    <col min="13" max="13" width="5.44140625" style="1" customWidth="1"/>
    <col min="14" max="14" width="24.6640625" style="1" customWidth="1"/>
    <col min="15" max="15" width="0.44140625" style="1" customWidth="1"/>
    <col min="16" max="16" width="1.109375" style="1" hidden="1" customWidth="1"/>
    <col min="17" max="17" width="0.6640625" style="1" hidden="1" customWidth="1"/>
    <col min="18" max="18" width="1.109375" hidden="1" customWidth="1"/>
  </cols>
  <sheetData>
    <row r="1" spans="1:19" ht="101.25" customHeight="1" x14ac:dyDescent="0.65">
      <c r="A1" s="132" t="s">
        <v>65</v>
      </c>
      <c r="B1" s="133"/>
      <c r="C1" s="133"/>
      <c r="D1" s="133"/>
      <c r="E1" s="133"/>
      <c r="F1" s="133"/>
      <c r="G1" s="133"/>
      <c r="H1" s="133"/>
      <c r="I1" s="133"/>
      <c r="J1" s="133"/>
      <c r="K1" s="133"/>
      <c r="L1" s="133"/>
      <c r="M1" s="133"/>
      <c r="N1" s="133"/>
      <c r="O1" s="4"/>
      <c r="P1" s="5"/>
      <c r="Q1" s="5"/>
      <c r="R1" s="6"/>
      <c r="S1" s="6"/>
    </row>
    <row r="2" spans="1:19" s="35" customFormat="1" ht="30" customHeight="1" x14ac:dyDescent="0.55000000000000004">
      <c r="A2" s="134" t="s">
        <v>0</v>
      </c>
      <c r="B2" s="135"/>
      <c r="C2" s="135"/>
      <c r="D2" s="135"/>
      <c r="E2" s="135"/>
      <c r="F2" s="135"/>
      <c r="G2" s="135"/>
      <c r="H2" s="135"/>
      <c r="I2" s="135"/>
      <c r="J2" s="135"/>
      <c r="K2" s="135"/>
      <c r="L2" s="135"/>
      <c r="M2" s="135"/>
      <c r="N2" s="135"/>
      <c r="O2" s="37"/>
      <c r="P2" s="38"/>
      <c r="Q2" s="38"/>
      <c r="R2" s="34"/>
      <c r="S2" s="34"/>
    </row>
    <row r="3" spans="1:19" s="35" customFormat="1" ht="66.75" customHeight="1" x14ac:dyDescent="0.65">
      <c r="A3" s="39"/>
      <c r="B3" s="136" t="s">
        <v>66</v>
      </c>
      <c r="C3" s="136"/>
      <c r="D3" s="136"/>
      <c r="E3" s="136"/>
      <c r="F3" s="136"/>
      <c r="G3" s="136"/>
      <c r="H3" s="136"/>
      <c r="I3" s="136"/>
      <c r="J3" s="136"/>
      <c r="K3" s="136"/>
      <c r="L3" s="136"/>
      <c r="M3" s="136"/>
      <c r="N3" s="136"/>
      <c r="O3" s="40"/>
      <c r="P3" s="38"/>
      <c r="Q3" s="38" t="s">
        <v>20</v>
      </c>
      <c r="R3" s="34"/>
      <c r="S3" s="34"/>
    </row>
    <row r="4" spans="1:19" s="9" customFormat="1" ht="38.25" customHeight="1" x14ac:dyDescent="0.3">
      <c r="A4" s="140" t="s">
        <v>72</v>
      </c>
      <c r="B4" s="141"/>
      <c r="C4" s="122"/>
      <c r="D4" s="137"/>
      <c r="E4" s="137"/>
      <c r="F4" s="41"/>
      <c r="G4" s="144" t="s">
        <v>14</v>
      </c>
      <c r="H4" s="145"/>
      <c r="I4" s="138" t="s">
        <v>2</v>
      </c>
      <c r="J4" s="139"/>
      <c r="K4" s="139"/>
      <c r="L4" s="139"/>
      <c r="M4" s="42"/>
      <c r="N4" s="42"/>
      <c r="O4" s="43"/>
      <c r="P4" s="44"/>
      <c r="Q4" s="44" t="s">
        <v>2</v>
      </c>
      <c r="R4" s="8"/>
      <c r="S4" s="8"/>
    </row>
    <row r="5" spans="1:19" s="9" customFormat="1" ht="25.5" customHeight="1" x14ac:dyDescent="0.3">
      <c r="A5" s="142" t="s">
        <v>12</v>
      </c>
      <c r="B5" s="143"/>
      <c r="C5" s="122" t="s">
        <v>2</v>
      </c>
      <c r="D5" s="123"/>
      <c r="E5" s="123"/>
      <c r="F5" s="41"/>
      <c r="G5" s="151" t="s">
        <v>15</v>
      </c>
      <c r="H5" s="152"/>
      <c r="I5" s="122" t="s">
        <v>2</v>
      </c>
      <c r="J5" s="123"/>
      <c r="K5" s="123"/>
      <c r="L5" s="123"/>
      <c r="M5" s="42"/>
      <c r="N5" s="42"/>
      <c r="O5" s="43"/>
      <c r="P5" s="44"/>
      <c r="Q5" s="44" t="s">
        <v>2</v>
      </c>
      <c r="R5" s="8"/>
      <c r="S5" s="8"/>
    </row>
    <row r="6" spans="1:19" s="9" customFormat="1" ht="32.25" customHeight="1" x14ac:dyDescent="0.3">
      <c r="A6" s="140" t="s">
        <v>13</v>
      </c>
      <c r="B6" s="141"/>
      <c r="C6" s="122"/>
      <c r="D6" s="123"/>
      <c r="E6" s="123"/>
      <c r="F6" s="41"/>
      <c r="G6" s="146" t="s">
        <v>16</v>
      </c>
      <c r="H6" s="147"/>
      <c r="I6" s="122" t="s">
        <v>2</v>
      </c>
      <c r="J6" s="123"/>
      <c r="K6" s="123"/>
      <c r="L6" s="123"/>
      <c r="M6" s="42"/>
      <c r="N6" s="42"/>
      <c r="O6" s="43"/>
      <c r="P6" s="44"/>
      <c r="Q6" s="44" t="s">
        <v>2</v>
      </c>
      <c r="R6" s="8"/>
      <c r="S6" s="8"/>
    </row>
    <row r="7" spans="1:19" s="35" customFormat="1" ht="12.75" customHeight="1" thickBot="1" x14ac:dyDescent="0.35">
      <c r="A7" s="45"/>
      <c r="B7" s="11"/>
      <c r="C7" s="42"/>
      <c r="D7" s="12"/>
      <c r="E7" s="46"/>
      <c r="F7" s="46"/>
      <c r="G7" s="47"/>
      <c r="H7" s="10"/>
      <c r="I7" s="42"/>
      <c r="J7" s="36"/>
      <c r="K7" s="36"/>
      <c r="L7" s="36"/>
      <c r="M7" s="48"/>
      <c r="N7" s="48"/>
      <c r="O7" s="49"/>
      <c r="P7" s="38"/>
      <c r="Q7" s="38" t="s">
        <v>1</v>
      </c>
      <c r="R7" s="34"/>
      <c r="S7" s="34"/>
    </row>
    <row r="8" spans="1:19" s="35" customFormat="1" ht="36.75" customHeight="1" thickBot="1" x14ac:dyDescent="0.35">
      <c r="A8" s="126" t="s">
        <v>21</v>
      </c>
      <c r="B8" s="127"/>
      <c r="C8" s="127"/>
      <c r="D8" s="127"/>
      <c r="E8" s="127"/>
      <c r="F8" s="128"/>
      <c r="G8" s="50"/>
      <c r="H8" s="51" t="s">
        <v>2</v>
      </c>
      <c r="I8" s="51"/>
      <c r="J8" s="51"/>
      <c r="K8" s="51"/>
      <c r="L8" s="51"/>
      <c r="M8" s="51"/>
      <c r="N8" s="51"/>
      <c r="O8" s="52"/>
      <c r="P8" s="38"/>
      <c r="Q8" s="38" t="s">
        <v>3</v>
      </c>
      <c r="R8" s="34"/>
      <c r="S8" s="34"/>
    </row>
    <row r="9" spans="1:19" s="9" customFormat="1" ht="40.5" customHeight="1" thickBot="1" x14ac:dyDescent="0.35">
      <c r="A9" s="129" t="s">
        <v>44</v>
      </c>
      <c r="B9" s="130"/>
      <c r="C9" s="131"/>
      <c r="D9" s="131"/>
      <c r="E9" s="131"/>
      <c r="F9" s="131"/>
      <c r="G9" s="131"/>
      <c r="H9" s="131"/>
      <c r="I9" s="131"/>
      <c r="J9" s="131"/>
      <c r="K9" s="131"/>
      <c r="L9" s="131"/>
      <c r="M9" s="131"/>
      <c r="N9" s="131"/>
      <c r="O9" s="53"/>
      <c r="P9" s="44"/>
      <c r="Q9" s="44"/>
      <c r="R9" s="8"/>
      <c r="S9" s="8"/>
    </row>
    <row r="10" spans="1:19" s="35" customFormat="1" ht="18.600000000000001" thickBot="1" x14ac:dyDescent="0.4">
      <c r="A10" s="54"/>
      <c r="B10" s="55" t="s">
        <v>4</v>
      </c>
      <c r="C10" s="56" t="s">
        <v>2</v>
      </c>
      <c r="D10" s="57" t="s">
        <v>5</v>
      </c>
      <c r="E10" s="57"/>
      <c r="F10" s="57"/>
      <c r="G10" s="57"/>
      <c r="H10" s="57"/>
      <c r="I10" s="57"/>
      <c r="J10" s="57"/>
      <c r="K10" s="57"/>
      <c r="L10" s="57"/>
      <c r="M10" s="57"/>
      <c r="N10" s="57"/>
      <c r="O10" s="58"/>
      <c r="P10" s="38"/>
      <c r="Q10" s="38"/>
      <c r="R10" s="34" t="str">
        <f>IF(G8="yes",0,"")</f>
        <v/>
      </c>
      <c r="S10" s="34"/>
    </row>
    <row r="11" spans="1:19" s="35" customFormat="1" ht="18.600000000000001" thickBot="1" x14ac:dyDescent="0.4">
      <c r="A11" s="54"/>
      <c r="B11" s="55" t="s">
        <v>62</v>
      </c>
      <c r="C11" s="59"/>
      <c r="D11" s="57" t="s">
        <v>5</v>
      </c>
      <c r="E11" s="57"/>
      <c r="F11" s="57"/>
      <c r="G11" s="57"/>
      <c r="H11" s="57"/>
      <c r="I11" s="57"/>
      <c r="J11" s="57"/>
      <c r="K11" s="57"/>
      <c r="L11" s="57"/>
      <c r="M11" s="57"/>
      <c r="N11" s="57"/>
      <c r="O11" s="58"/>
      <c r="P11" s="38"/>
      <c r="Q11" s="38"/>
      <c r="R11" s="34" t="str">
        <f>IF($G$8="yes",8,"")</f>
        <v/>
      </c>
      <c r="S11" s="34"/>
    </row>
    <row r="12" spans="1:19" s="35" customFormat="1" ht="18.600000000000001" thickBot="1" x14ac:dyDescent="0.4">
      <c r="A12" s="54"/>
      <c r="B12" s="55" t="s">
        <v>6</v>
      </c>
      <c r="C12" s="59"/>
      <c r="D12" s="57" t="s">
        <v>5</v>
      </c>
      <c r="E12" s="57"/>
      <c r="F12" s="57"/>
      <c r="G12" s="57"/>
      <c r="H12" s="57"/>
      <c r="I12" s="57"/>
      <c r="J12" s="57"/>
      <c r="K12" s="57"/>
      <c r="L12" s="57"/>
      <c r="M12" s="57"/>
      <c r="N12" s="57"/>
      <c r="O12" s="58"/>
      <c r="P12" s="38"/>
      <c r="Q12" s="38"/>
      <c r="R12" s="34" t="str">
        <f t="shared" ref="R12:R15" si="0">IF($G$8="yes",8,"")</f>
        <v/>
      </c>
      <c r="S12" s="34"/>
    </row>
    <row r="13" spans="1:19" s="35" customFormat="1" ht="18.600000000000001" thickBot="1" x14ac:dyDescent="0.4">
      <c r="A13" s="54"/>
      <c r="B13" s="55" t="s">
        <v>7</v>
      </c>
      <c r="C13" s="59"/>
      <c r="D13" s="57" t="s">
        <v>5</v>
      </c>
      <c r="E13" s="57"/>
      <c r="F13" s="57"/>
      <c r="G13" s="57"/>
      <c r="H13" s="57"/>
      <c r="I13" s="57"/>
      <c r="J13" s="57"/>
      <c r="K13" s="57"/>
      <c r="L13" s="57"/>
      <c r="M13" s="57"/>
      <c r="N13" s="57"/>
      <c r="O13" s="58"/>
      <c r="P13" s="38"/>
      <c r="Q13" s="38"/>
      <c r="R13" s="34" t="str">
        <f t="shared" si="0"/>
        <v/>
      </c>
      <c r="S13" s="34"/>
    </row>
    <row r="14" spans="1:19" s="35" customFormat="1" ht="18.600000000000001" thickBot="1" x14ac:dyDescent="0.4">
      <c r="A14" s="54"/>
      <c r="B14" s="55" t="s">
        <v>8</v>
      </c>
      <c r="C14" s="59"/>
      <c r="D14" s="57" t="s">
        <v>5</v>
      </c>
      <c r="E14" s="57"/>
      <c r="F14" s="57"/>
      <c r="G14" s="57"/>
      <c r="H14" s="57"/>
      <c r="I14" s="57"/>
      <c r="J14" s="57"/>
      <c r="K14" s="57"/>
      <c r="L14" s="57"/>
      <c r="M14" s="57"/>
      <c r="N14" s="57"/>
      <c r="O14" s="58"/>
      <c r="P14" s="38"/>
      <c r="Q14" s="38"/>
      <c r="R14" s="34" t="str">
        <f t="shared" si="0"/>
        <v/>
      </c>
      <c r="S14" s="34"/>
    </row>
    <row r="15" spans="1:19" s="35" customFormat="1" ht="18.600000000000001" thickBot="1" x14ac:dyDescent="0.4">
      <c r="A15" s="54"/>
      <c r="B15" s="55" t="s">
        <v>9</v>
      </c>
      <c r="C15" s="59"/>
      <c r="D15" s="57" t="s">
        <v>5</v>
      </c>
      <c r="E15" s="57"/>
      <c r="F15" s="57"/>
      <c r="G15" s="57"/>
      <c r="H15" s="57"/>
      <c r="I15" s="57"/>
      <c r="J15" s="57"/>
      <c r="K15" s="57"/>
      <c r="L15" s="57"/>
      <c r="M15" s="57"/>
      <c r="N15" s="57"/>
      <c r="O15" s="58"/>
      <c r="P15" s="38"/>
      <c r="Q15" s="38"/>
      <c r="R15" s="34" t="str">
        <f t="shared" si="0"/>
        <v/>
      </c>
      <c r="S15" s="34"/>
    </row>
    <row r="16" spans="1:19" s="35" customFormat="1" ht="18.600000000000001" thickBot="1" x14ac:dyDescent="0.4">
      <c r="A16" s="54"/>
      <c r="B16" s="60" t="s">
        <v>10</v>
      </c>
      <c r="C16" s="59" t="s">
        <v>2</v>
      </c>
      <c r="D16" s="57" t="s">
        <v>5</v>
      </c>
      <c r="E16" s="57"/>
      <c r="F16" s="57"/>
      <c r="G16" s="57"/>
      <c r="H16" s="57"/>
      <c r="I16" s="57"/>
      <c r="J16" s="57"/>
      <c r="K16" s="57"/>
      <c r="L16" s="57"/>
      <c r="M16" s="57"/>
      <c r="N16" s="57"/>
      <c r="O16" s="58"/>
      <c r="P16" s="38"/>
      <c r="Q16" s="38"/>
      <c r="R16" s="34" t="str">
        <f>IF(G8="yes",0,"")</f>
        <v/>
      </c>
      <c r="S16" s="34"/>
    </row>
    <row r="17" spans="1:27" s="35" customFormat="1" ht="54" customHeight="1" x14ac:dyDescent="0.3">
      <c r="A17" s="61"/>
      <c r="B17" s="62"/>
      <c r="C17" s="63">
        <f>SUM(C10:C16)</f>
        <v>0</v>
      </c>
      <c r="D17" s="157" t="s">
        <v>11</v>
      </c>
      <c r="E17" s="158"/>
      <c r="F17" s="158"/>
      <c r="G17" s="159"/>
      <c r="H17" s="64"/>
      <c r="I17" s="64"/>
      <c r="J17" s="154" t="s">
        <v>63</v>
      </c>
      <c r="K17" s="155"/>
      <c r="L17" s="155"/>
      <c r="M17" s="155"/>
      <c r="N17" s="64"/>
      <c r="O17" s="65"/>
      <c r="P17" s="38"/>
      <c r="Q17" s="38"/>
      <c r="R17" s="34"/>
      <c r="S17" s="34"/>
    </row>
    <row r="18" spans="1:27" s="35" customFormat="1" ht="5.25" customHeight="1" x14ac:dyDescent="0.3">
      <c r="A18" s="66"/>
      <c r="B18" s="67"/>
      <c r="C18" s="68"/>
      <c r="D18" s="68"/>
      <c r="E18" s="68"/>
      <c r="F18" s="68"/>
      <c r="G18" s="68"/>
      <c r="H18" s="68"/>
      <c r="I18" s="68"/>
      <c r="J18" s="68"/>
      <c r="K18" s="68"/>
      <c r="L18" s="68"/>
      <c r="M18" s="68"/>
      <c r="N18" s="68"/>
      <c r="O18" s="49"/>
      <c r="P18" s="38"/>
      <c r="Q18" s="38"/>
      <c r="R18" s="34"/>
      <c r="S18" s="34"/>
    </row>
    <row r="19" spans="1:27" s="35" customFormat="1" ht="15.6" x14ac:dyDescent="0.3">
      <c r="A19" s="153" t="str">
        <f>[1]Settings!B18</f>
        <v>Sunday</v>
      </c>
      <c r="B19" s="149"/>
      <c r="C19" s="148" t="str">
        <f>[1]Settings!D18</f>
        <v>Monday</v>
      </c>
      <c r="D19" s="149"/>
      <c r="E19" s="148" t="str">
        <f>[1]Settings!F18</f>
        <v>Tuesday</v>
      </c>
      <c r="F19" s="149"/>
      <c r="G19" s="148" t="str">
        <f>[1]Settings!H18</f>
        <v>Wednesday</v>
      </c>
      <c r="H19" s="149"/>
      <c r="I19" s="148" t="str">
        <f>[1]Settings!J18</f>
        <v>Thursday</v>
      </c>
      <c r="J19" s="149"/>
      <c r="K19" s="148" t="str">
        <f>[1]Settings!L18</f>
        <v>Friday</v>
      </c>
      <c r="L19" s="149"/>
      <c r="M19" s="148" t="str">
        <f>[1]Settings!N18</f>
        <v>Saturday</v>
      </c>
      <c r="N19" s="149"/>
      <c r="O19" s="69"/>
      <c r="P19" s="38"/>
      <c r="Q19" s="38"/>
      <c r="R19" s="34"/>
      <c r="S19" s="34"/>
    </row>
    <row r="20" spans="1:27" s="35" customFormat="1" ht="27.75" customHeight="1" thickBot="1" x14ac:dyDescent="0.35">
      <c r="A20" s="70" t="s">
        <v>22</v>
      </c>
      <c r="B20" s="71"/>
      <c r="C20" s="71"/>
      <c r="D20" s="71"/>
      <c r="E20" s="71"/>
      <c r="F20" s="71"/>
      <c r="G20" s="71"/>
      <c r="H20" s="71"/>
      <c r="I20" s="71"/>
      <c r="J20" s="71"/>
      <c r="K20" s="71"/>
      <c r="L20" s="71"/>
      <c r="M20" s="71"/>
      <c r="N20" s="71"/>
      <c r="O20" s="72"/>
      <c r="P20" s="38"/>
      <c r="Q20" s="38"/>
      <c r="R20" s="34"/>
      <c r="S20" s="34"/>
    </row>
    <row r="21" spans="1:27" s="9" customFormat="1" ht="16.2" thickBot="1" x14ac:dyDescent="0.35">
      <c r="A21" s="73" t="s">
        <v>2</v>
      </c>
      <c r="B21" s="74" t="s">
        <v>2</v>
      </c>
      <c r="C21" s="75" t="s">
        <v>2</v>
      </c>
      <c r="D21" s="76" t="e">
        <f>B21+1</f>
        <v>#VALUE!</v>
      </c>
      <c r="E21" s="77" t="s">
        <v>2</v>
      </c>
      <c r="F21" s="76" t="e">
        <f>D21+1</f>
        <v>#VALUE!</v>
      </c>
      <c r="G21" s="77" t="s">
        <v>2</v>
      </c>
      <c r="H21" s="76" t="e">
        <f>F21+1</f>
        <v>#VALUE!</v>
      </c>
      <c r="I21" s="77" t="s">
        <v>2</v>
      </c>
      <c r="J21" s="76" t="e">
        <f>H21+1</f>
        <v>#VALUE!</v>
      </c>
      <c r="K21" s="77" t="s">
        <v>2</v>
      </c>
      <c r="L21" s="76" t="e">
        <f>J21+1</f>
        <v>#VALUE!</v>
      </c>
      <c r="M21" s="77" t="s">
        <v>2</v>
      </c>
      <c r="N21" s="76" t="e">
        <f>L21+1</f>
        <v>#VALUE!</v>
      </c>
      <c r="O21" s="78"/>
      <c r="P21" s="44"/>
      <c r="Q21" s="44"/>
      <c r="R21" s="8"/>
      <c r="S21" s="8"/>
    </row>
    <row r="22" spans="1:27" s="9" customFormat="1" ht="35.25" customHeight="1" x14ac:dyDescent="0.3">
      <c r="A22" s="16" t="s">
        <v>2</v>
      </c>
      <c r="B22" s="113" t="str">
        <f>C10</f>
        <v xml:space="preserve"> </v>
      </c>
      <c r="C22" s="156">
        <f>C11</f>
        <v>0</v>
      </c>
      <c r="D22" s="125"/>
      <c r="E22" s="124">
        <f>C12</f>
        <v>0</v>
      </c>
      <c r="F22" s="125"/>
      <c r="G22" s="124">
        <f>C13</f>
        <v>0</v>
      </c>
      <c r="H22" s="125"/>
      <c r="I22" s="124">
        <f>C14</f>
        <v>0</v>
      </c>
      <c r="J22" s="125"/>
      <c r="K22" s="124">
        <f>C15</f>
        <v>0</v>
      </c>
      <c r="L22" s="125"/>
      <c r="M22" s="124" t="str">
        <f>C16</f>
        <v xml:space="preserve"> </v>
      </c>
      <c r="N22" s="125"/>
      <c r="O22" s="79"/>
      <c r="P22" s="44"/>
      <c r="Q22" s="44"/>
      <c r="R22" s="8"/>
      <c r="S22" s="8"/>
    </row>
    <row r="23" spans="1:27" s="9" customFormat="1" ht="15.6" x14ac:dyDescent="0.3">
      <c r="A23" s="80" t="s">
        <v>24</v>
      </c>
      <c r="B23" s="81" t="s">
        <v>25</v>
      </c>
      <c r="C23" s="80" t="s">
        <v>24</v>
      </c>
      <c r="D23" s="81" t="s">
        <v>25</v>
      </c>
      <c r="E23" s="80" t="s">
        <v>24</v>
      </c>
      <c r="F23" s="81" t="s">
        <v>25</v>
      </c>
      <c r="G23" s="80" t="s">
        <v>24</v>
      </c>
      <c r="H23" s="81" t="s">
        <v>25</v>
      </c>
      <c r="I23" s="80" t="s">
        <v>24</v>
      </c>
      <c r="J23" s="81" t="s">
        <v>25</v>
      </c>
      <c r="K23" s="80" t="s">
        <v>24</v>
      </c>
      <c r="L23" s="81" t="s">
        <v>25</v>
      </c>
      <c r="M23" s="80" t="s">
        <v>24</v>
      </c>
      <c r="N23" s="81" t="s">
        <v>25</v>
      </c>
      <c r="O23" s="79"/>
      <c r="P23" s="44"/>
      <c r="Q23" s="44"/>
      <c r="R23" s="8"/>
      <c r="S23" s="8"/>
    </row>
    <row r="24" spans="1:27" s="9" customFormat="1" ht="24" customHeight="1" x14ac:dyDescent="0.3">
      <c r="A24" s="17">
        <v>0</v>
      </c>
      <c r="B24" s="82"/>
      <c r="C24" s="83" t="s">
        <v>42</v>
      </c>
      <c r="D24" s="82"/>
      <c r="E24" s="83" t="s">
        <v>42</v>
      </c>
      <c r="F24" s="82"/>
      <c r="G24" s="83" t="s">
        <v>42</v>
      </c>
      <c r="H24" s="82"/>
      <c r="I24" s="83" t="s">
        <v>42</v>
      </c>
      <c r="J24" s="82"/>
      <c r="K24" s="83" t="s">
        <v>42</v>
      </c>
      <c r="L24" s="82"/>
      <c r="M24" s="84" t="s">
        <v>42</v>
      </c>
      <c r="N24" s="82"/>
      <c r="O24" s="79"/>
      <c r="P24" s="44"/>
      <c r="Q24" s="44"/>
      <c r="R24" s="8"/>
      <c r="S24" s="8"/>
    </row>
    <row r="25" spans="1:27" s="9" customFormat="1" ht="23.25" customHeight="1" x14ac:dyDescent="0.3">
      <c r="A25" s="84" t="s">
        <v>42</v>
      </c>
      <c r="B25" s="82"/>
      <c r="C25" s="83" t="s">
        <v>42</v>
      </c>
      <c r="D25" s="82"/>
      <c r="E25" s="83" t="s">
        <v>42</v>
      </c>
      <c r="F25" s="82"/>
      <c r="G25" s="83" t="s">
        <v>42</v>
      </c>
      <c r="H25" s="82"/>
      <c r="I25" s="83" t="s">
        <v>42</v>
      </c>
      <c r="J25" s="82"/>
      <c r="K25" s="83" t="s">
        <v>42</v>
      </c>
      <c r="L25" s="82"/>
      <c r="M25" s="84" t="s">
        <v>42</v>
      </c>
      <c r="N25" s="82"/>
      <c r="O25" s="78"/>
      <c r="P25" s="44"/>
      <c r="Q25" s="44"/>
      <c r="R25" s="8"/>
      <c r="S25" s="8"/>
    </row>
    <row r="26" spans="1:27" s="9" customFormat="1" ht="24" customHeight="1" x14ac:dyDescent="0.3">
      <c r="A26" s="84" t="s">
        <v>42</v>
      </c>
      <c r="B26" s="82"/>
      <c r="C26" s="83" t="s">
        <v>42</v>
      </c>
      <c r="D26" s="82"/>
      <c r="E26" s="83" t="s">
        <v>42</v>
      </c>
      <c r="F26" s="82"/>
      <c r="G26" s="83" t="s">
        <v>42</v>
      </c>
      <c r="H26" s="82"/>
      <c r="I26" s="83" t="s">
        <v>42</v>
      </c>
      <c r="J26" s="82"/>
      <c r="K26" s="83" t="s">
        <v>42</v>
      </c>
      <c r="L26" s="82"/>
      <c r="M26" s="84" t="s">
        <v>42</v>
      </c>
      <c r="N26" s="82"/>
      <c r="O26" s="85"/>
      <c r="P26" s="44"/>
      <c r="Q26" s="44"/>
      <c r="R26" s="8"/>
      <c r="S26" s="8"/>
      <c r="AA26" s="13" t="s">
        <v>2</v>
      </c>
    </row>
    <row r="27" spans="1:27" s="9" customFormat="1" ht="24" customHeight="1" x14ac:dyDescent="0.3">
      <c r="A27" s="86" t="s">
        <v>42</v>
      </c>
      <c r="B27" s="87"/>
      <c r="C27" s="88" t="s">
        <v>42</v>
      </c>
      <c r="D27" s="87"/>
      <c r="E27" s="88" t="s">
        <v>42</v>
      </c>
      <c r="F27" s="87"/>
      <c r="G27" s="88" t="s">
        <v>42</v>
      </c>
      <c r="H27" s="87"/>
      <c r="I27" s="88" t="s">
        <v>42</v>
      </c>
      <c r="J27" s="87"/>
      <c r="K27" s="88" t="s">
        <v>42</v>
      </c>
      <c r="L27" s="87"/>
      <c r="M27" s="86" t="s">
        <v>42</v>
      </c>
      <c r="N27" s="87"/>
      <c r="O27" s="85"/>
      <c r="P27" s="44"/>
      <c r="Q27" s="44"/>
      <c r="R27" s="8"/>
      <c r="S27" s="8"/>
      <c r="AA27" s="13"/>
    </row>
    <row r="28" spans="1:27" s="15" customFormat="1" ht="52.5" customHeight="1" x14ac:dyDescent="0.3">
      <c r="A28" s="110">
        <f>A24+A25+A26+A27</f>
        <v>0</v>
      </c>
      <c r="B28" s="89"/>
      <c r="C28" s="110">
        <f>C24+C25+C26+C27</f>
        <v>0</v>
      </c>
      <c r="D28" s="89"/>
      <c r="E28" s="110">
        <f>E24+E25+E26+E27</f>
        <v>0</v>
      </c>
      <c r="F28" s="89"/>
      <c r="G28" s="110">
        <f>G24+G25+G26+G27</f>
        <v>0</v>
      </c>
      <c r="H28" s="89"/>
      <c r="I28" s="110">
        <f>I24+I25+I26+I27</f>
        <v>0</v>
      </c>
      <c r="J28" s="89"/>
      <c r="K28" s="110">
        <f>K24+K25+K26+K27</f>
        <v>0</v>
      </c>
      <c r="L28" s="89"/>
      <c r="M28" s="110">
        <f>M24+M25+M26+M27</f>
        <v>0</v>
      </c>
      <c r="N28" s="90"/>
      <c r="O28" s="91"/>
      <c r="P28" s="92"/>
      <c r="Q28" s="92"/>
      <c r="R28" s="14"/>
      <c r="S28" s="14"/>
    </row>
    <row r="29" spans="1:27" s="9" customFormat="1" ht="29.25" customHeight="1" x14ac:dyDescent="0.3">
      <c r="A29" s="93"/>
      <c r="B29" s="94"/>
      <c r="C29" s="94"/>
      <c r="D29" s="164" t="s">
        <v>17</v>
      </c>
      <c r="E29" s="165"/>
      <c r="F29" s="165"/>
      <c r="G29" s="170" t="s">
        <v>2</v>
      </c>
      <c r="H29" s="171"/>
      <c r="I29" s="171"/>
      <c r="J29" s="171"/>
      <c r="K29" s="95"/>
      <c r="L29" s="96" t="s">
        <v>19</v>
      </c>
      <c r="M29" s="166" t="s">
        <v>2</v>
      </c>
      <c r="N29" s="167"/>
      <c r="O29" s="78"/>
      <c r="P29" s="44"/>
      <c r="Q29" s="44"/>
      <c r="R29" s="8"/>
      <c r="S29" s="8"/>
    </row>
    <row r="30" spans="1:27" s="9" customFormat="1" ht="51.75" customHeight="1" x14ac:dyDescent="0.3">
      <c r="A30" s="93"/>
      <c r="B30" s="94"/>
      <c r="C30" s="94"/>
      <c r="D30" s="94"/>
      <c r="E30" s="112"/>
      <c r="F30" s="112"/>
      <c r="G30" s="150" t="s">
        <v>76</v>
      </c>
      <c r="H30" s="150"/>
      <c r="I30" s="150"/>
      <c r="J30" s="150"/>
      <c r="K30" s="114"/>
      <c r="L30" s="114"/>
      <c r="M30" s="114"/>
      <c r="N30" s="115"/>
      <c r="O30" s="78"/>
      <c r="P30" s="44"/>
      <c r="Q30" s="44"/>
      <c r="R30" s="8"/>
      <c r="S30" s="8"/>
    </row>
    <row r="31" spans="1:27" s="9" customFormat="1" ht="27.75" customHeight="1" x14ac:dyDescent="0.3">
      <c r="A31" s="93"/>
      <c r="B31" s="94"/>
      <c r="C31" s="94"/>
      <c r="D31" s="164" t="s">
        <v>18</v>
      </c>
      <c r="E31" s="165"/>
      <c r="F31" s="165"/>
      <c r="G31" s="172"/>
      <c r="H31" s="173"/>
      <c r="I31" s="173"/>
      <c r="J31" s="173"/>
      <c r="K31" s="97"/>
      <c r="L31" s="96" t="s">
        <v>19</v>
      </c>
      <c r="M31" s="168"/>
      <c r="N31" s="169"/>
      <c r="O31" s="78"/>
      <c r="P31" s="44"/>
      <c r="Q31" s="44"/>
      <c r="R31" s="8"/>
      <c r="S31" s="8"/>
    </row>
    <row r="32" spans="1:27" s="35" customFormat="1" ht="44.25" customHeight="1" x14ac:dyDescent="0.3">
      <c r="A32" s="98"/>
      <c r="B32" s="99" t="s">
        <v>79</v>
      </c>
      <c r="C32" s="46"/>
      <c r="D32" s="46"/>
      <c r="E32" s="111"/>
      <c r="F32" s="116"/>
      <c r="G32" s="160" t="s">
        <v>77</v>
      </c>
      <c r="H32" s="160"/>
      <c r="I32" s="160"/>
      <c r="J32" s="160"/>
      <c r="K32" s="116"/>
      <c r="L32" s="116"/>
      <c r="M32" s="116"/>
      <c r="N32" s="117"/>
      <c r="O32" s="100"/>
      <c r="P32" s="38"/>
      <c r="Q32" s="38"/>
      <c r="R32" s="34"/>
      <c r="S32" s="34"/>
    </row>
    <row r="33" spans="1:19" s="35" customFormat="1" ht="44.25" customHeight="1" x14ac:dyDescent="0.3">
      <c r="A33" s="161" t="s">
        <v>78</v>
      </c>
      <c r="B33" s="162"/>
      <c r="C33" s="162"/>
      <c r="D33" s="162"/>
      <c r="E33" s="162"/>
      <c r="F33" s="162"/>
      <c r="G33" s="162"/>
      <c r="H33" s="162"/>
      <c r="I33" s="162"/>
      <c r="J33" s="162"/>
      <c r="K33" s="162"/>
      <c r="L33" s="162"/>
      <c r="M33" s="162"/>
      <c r="N33" s="163"/>
      <c r="O33" s="101"/>
      <c r="P33" s="102"/>
      <c r="Q33" s="102"/>
      <c r="R33" s="34"/>
      <c r="S33" s="34"/>
    </row>
    <row r="34" spans="1:19" s="35" customFormat="1" x14ac:dyDescent="0.3">
      <c r="A34" s="103"/>
      <c r="B34" s="103"/>
      <c r="C34" s="103"/>
      <c r="D34" s="103"/>
      <c r="E34" s="103"/>
      <c r="F34" s="103"/>
      <c r="G34" s="103"/>
      <c r="H34" s="103"/>
      <c r="I34" s="103"/>
      <c r="J34" s="103"/>
      <c r="K34" s="103"/>
      <c r="L34" s="103"/>
      <c r="M34" s="103"/>
      <c r="N34" s="103"/>
      <c r="O34" s="103"/>
      <c r="P34" s="38"/>
      <c r="Q34" s="38"/>
      <c r="R34" s="34"/>
      <c r="S34" s="34"/>
    </row>
    <row r="35" spans="1:19" x14ac:dyDescent="0.3">
      <c r="A35" s="7"/>
      <c r="B35" s="7"/>
      <c r="C35" s="7"/>
      <c r="D35" s="7"/>
      <c r="E35" s="7"/>
      <c r="F35" s="7"/>
      <c r="G35" s="7"/>
      <c r="H35" s="7"/>
      <c r="I35" s="7"/>
      <c r="J35" s="7"/>
      <c r="K35" s="7"/>
      <c r="L35" s="7"/>
      <c r="M35" s="7"/>
      <c r="N35" s="7"/>
      <c r="O35" s="7"/>
      <c r="P35" s="5"/>
      <c r="Q35" s="5"/>
      <c r="R35" s="6"/>
      <c r="S35" s="6"/>
    </row>
    <row r="36" spans="1:19" x14ac:dyDescent="0.3">
      <c r="A36" s="7"/>
      <c r="B36" s="7"/>
      <c r="C36" s="7"/>
      <c r="D36" s="7"/>
      <c r="E36" s="7"/>
      <c r="F36" s="7"/>
      <c r="G36" s="7"/>
      <c r="H36" s="7"/>
      <c r="I36" s="7"/>
      <c r="J36" s="7"/>
      <c r="K36" s="7"/>
      <c r="L36" s="7"/>
      <c r="M36" s="7"/>
      <c r="N36" s="7"/>
      <c r="O36" s="7"/>
      <c r="P36" s="5"/>
      <c r="Q36" s="5"/>
      <c r="R36" s="6"/>
      <c r="S36" s="6"/>
    </row>
    <row r="37" spans="1:19" x14ac:dyDescent="0.3">
      <c r="A37" s="7"/>
      <c r="B37" s="7"/>
      <c r="C37" s="7"/>
      <c r="D37" s="7"/>
      <c r="E37" s="7"/>
      <c r="F37" s="7"/>
      <c r="G37" s="7"/>
      <c r="H37" s="7"/>
      <c r="I37" s="7"/>
      <c r="J37" s="7"/>
      <c r="K37" s="7"/>
      <c r="L37" s="7"/>
      <c r="M37" s="7"/>
      <c r="N37" s="7"/>
      <c r="O37" s="7"/>
      <c r="P37" s="5"/>
      <c r="Q37" s="5"/>
      <c r="R37" s="6"/>
      <c r="S37" s="6"/>
    </row>
    <row r="38" spans="1:19" x14ac:dyDescent="0.3">
      <c r="P38" s="2"/>
      <c r="Q38" s="2"/>
    </row>
    <row r="39" spans="1:19" x14ac:dyDescent="0.3">
      <c r="P39" s="3"/>
      <c r="Q39" s="3"/>
    </row>
    <row r="40" spans="1:19" x14ac:dyDescent="0.3">
      <c r="P40" s="2"/>
      <c r="Q40" s="2"/>
    </row>
    <row r="41" spans="1:19" x14ac:dyDescent="0.3">
      <c r="P41" s="2"/>
      <c r="Q41" s="2"/>
    </row>
    <row r="42" spans="1:19" x14ac:dyDescent="0.3">
      <c r="P42" s="2"/>
      <c r="Q42" s="2"/>
    </row>
    <row r="43" spans="1:19" x14ac:dyDescent="0.3">
      <c r="P43" s="2"/>
      <c r="Q43" s="2"/>
    </row>
    <row r="44" spans="1:19" x14ac:dyDescent="0.3">
      <c r="P44" s="2"/>
      <c r="Q44" s="2"/>
    </row>
    <row r="45" spans="1:19" x14ac:dyDescent="0.3">
      <c r="P45" s="3"/>
      <c r="Q45" s="3"/>
    </row>
    <row r="90" spans="17:17" x14ac:dyDescent="0.3">
      <c r="Q90" s="1" t="s">
        <v>2</v>
      </c>
    </row>
  </sheetData>
  <sheetProtection algorithmName="SHA-512" hashValue="cryy7J/0HDiZahiHDDrKPa94NO9uojMCHQinvMk3RNGNfT1ytR8k7KU2xWiRjqfZoD3jWjS96934DbGdfLxDmA==" saltValue="AEFwEVk/M6EyPryGfsACkA==" spinCount="100000" sheet="1" selectLockedCells="1"/>
  <mergeCells count="41">
    <mergeCell ref="D17:G17"/>
    <mergeCell ref="G32:J32"/>
    <mergeCell ref="A33:N33"/>
    <mergeCell ref="D29:F29"/>
    <mergeCell ref="D31:F31"/>
    <mergeCell ref="M29:N29"/>
    <mergeCell ref="M31:N31"/>
    <mergeCell ref="G29:J29"/>
    <mergeCell ref="G31:J31"/>
    <mergeCell ref="I5:L5"/>
    <mergeCell ref="M19:N19"/>
    <mergeCell ref="G30:J30"/>
    <mergeCell ref="G5:H5"/>
    <mergeCell ref="A19:B19"/>
    <mergeCell ref="K19:L19"/>
    <mergeCell ref="J17:M17"/>
    <mergeCell ref="C22:D22"/>
    <mergeCell ref="E22:F22"/>
    <mergeCell ref="G22:H22"/>
    <mergeCell ref="I22:J22"/>
    <mergeCell ref="K22:L22"/>
    <mergeCell ref="C19:D19"/>
    <mergeCell ref="E19:F19"/>
    <mergeCell ref="G19:H19"/>
    <mergeCell ref="I19:J19"/>
    <mergeCell ref="I6:L6"/>
    <mergeCell ref="M22:N22"/>
    <mergeCell ref="A8:F8"/>
    <mergeCell ref="A9:N9"/>
    <mergeCell ref="A1:N1"/>
    <mergeCell ref="A2:N2"/>
    <mergeCell ref="B3:N3"/>
    <mergeCell ref="C5:E5"/>
    <mergeCell ref="C6:E6"/>
    <mergeCell ref="C4:E4"/>
    <mergeCell ref="I4:L4"/>
    <mergeCell ref="A6:B6"/>
    <mergeCell ref="A4:B4"/>
    <mergeCell ref="A5:B5"/>
    <mergeCell ref="G4:H4"/>
    <mergeCell ref="G6:H6"/>
  </mergeCells>
  <conditionalFormatting sqref="B21 D21 F21 H21 J21 L21 N21">
    <cfRule type="expression" dxfId="29" priority="41" stopIfTrue="1">
      <formula>A21=""</formula>
    </cfRule>
  </conditionalFormatting>
  <conditionalFormatting sqref="B22">
    <cfRule type="expression" dxfId="28" priority="42" stopIfTrue="1">
      <formula>A21=""</formula>
    </cfRule>
  </conditionalFormatting>
  <conditionalFormatting sqref="A23 E23 G23 I23 K23 M23">
    <cfRule type="expression" dxfId="27" priority="44" stopIfTrue="1">
      <formula>A21=""</formula>
    </cfRule>
  </conditionalFormatting>
  <conditionalFormatting sqref="B23 F23 H23 J23 L23 N23">
    <cfRule type="expression" dxfId="26" priority="45" stopIfTrue="1">
      <formula>A21=""</formula>
    </cfRule>
  </conditionalFormatting>
  <conditionalFormatting sqref="E24 G24 I24 K24 M24">
    <cfRule type="expression" dxfId="25" priority="46" stopIfTrue="1">
      <formula>E21=""</formula>
    </cfRule>
  </conditionalFormatting>
  <conditionalFormatting sqref="B24">
    <cfRule type="expression" dxfId="24" priority="47" stopIfTrue="1">
      <formula>A21=""</formula>
    </cfRule>
  </conditionalFormatting>
  <conditionalFormatting sqref="E25 G25 I25 K25 M25 A25">
    <cfRule type="expression" dxfId="23" priority="48" stopIfTrue="1">
      <formula>A21=""</formula>
    </cfRule>
  </conditionalFormatting>
  <conditionalFormatting sqref="A26 E26 G26 I26 K26 M26">
    <cfRule type="expression" dxfId="22" priority="50" stopIfTrue="1">
      <formula>A21=""</formula>
    </cfRule>
  </conditionalFormatting>
  <conditionalFormatting sqref="A21 C21 E21 G21 I21 K21 M21">
    <cfRule type="expression" dxfId="21" priority="52" stopIfTrue="1">
      <formula>A21=""</formula>
    </cfRule>
  </conditionalFormatting>
  <conditionalFormatting sqref="C22">
    <cfRule type="expression" dxfId="20" priority="31" stopIfTrue="1">
      <formula>C21=""</formula>
    </cfRule>
  </conditionalFormatting>
  <conditionalFormatting sqref="D22">
    <cfRule type="expression" dxfId="19" priority="32" stopIfTrue="1">
      <formula>C21=""</formula>
    </cfRule>
  </conditionalFormatting>
  <conditionalFormatting sqref="C24">
    <cfRule type="expression" dxfId="18" priority="35" stopIfTrue="1">
      <formula>C21=""</formula>
    </cfRule>
  </conditionalFormatting>
  <conditionalFormatting sqref="C25">
    <cfRule type="expression" dxfId="17" priority="37" stopIfTrue="1">
      <formula>C21=""</formula>
    </cfRule>
  </conditionalFormatting>
  <conditionalFormatting sqref="C26">
    <cfRule type="expression" dxfId="16" priority="39" stopIfTrue="1">
      <formula>C21=""</formula>
    </cfRule>
  </conditionalFormatting>
  <conditionalFormatting sqref="E22 G22 I22 K22 M22">
    <cfRule type="expression" dxfId="15" priority="29" stopIfTrue="1">
      <formula>E21=""</formula>
    </cfRule>
  </conditionalFormatting>
  <conditionalFormatting sqref="F22 H22 J22 L22 N22">
    <cfRule type="expression" dxfId="14" priority="30" stopIfTrue="1">
      <formula>E21=""</formula>
    </cfRule>
  </conditionalFormatting>
  <conditionalFormatting sqref="C23">
    <cfRule type="expression" dxfId="13" priority="28" stopIfTrue="1">
      <formula>C21=""</formula>
    </cfRule>
  </conditionalFormatting>
  <conditionalFormatting sqref="D23">
    <cfRule type="expression" dxfId="12" priority="27" stopIfTrue="1">
      <formula>C21=""</formula>
    </cfRule>
  </conditionalFormatting>
  <conditionalFormatting sqref="A27 E27 G27 I27 K27 M27">
    <cfRule type="expression" dxfId="11" priority="19" stopIfTrue="1">
      <formula>A22=""</formula>
    </cfRule>
  </conditionalFormatting>
  <conditionalFormatting sqref="C27">
    <cfRule type="expression" dxfId="10" priority="18" stopIfTrue="1">
      <formula>C22=""</formula>
    </cfRule>
  </conditionalFormatting>
  <conditionalFormatting sqref="B25:B27">
    <cfRule type="expression" dxfId="9" priority="10" stopIfTrue="1">
      <formula>A22=""</formula>
    </cfRule>
  </conditionalFormatting>
  <conditionalFormatting sqref="D24:D27">
    <cfRule type="expression" dxfId="8" priority="9" stopIfTrue="1">
      <formula>C21=""</formula>
    </cfRule>
  </conditionalFormatting>
  <conditionalFormatting sqref="F24:F27">
    <cfRule type="expression" dxfId="7" priority="8" stopIfTrue="1">
      <formula>E21=""</formula>
    </cfRule>
  </conditionalFormatting>
  <conditionalFormatting sqref="H24:H27">
    <cfRule type="expression" dxfId="6" priority="7" stopIfTrue="1">
      <formula>G21=""</formula>
    </cfRule>
  </conditionalFormatting>
  <conditionalFormatting sqref="J24:J27">
    <cfRule type="expression" dxfId="5" priority="6" stopIfTrue="1">
      <formula>I21=""</formula>
    </cfRule>
  </conditionalFormatting>
  <conditionalFormatting sqref="L24:L27">
    <cfRule type="expression" dxfId="4" priority="5" stopIfTrue="1">
      <formula>K21=""</formula>
    </cfRule>
  </conditionalFormatting>
  <conditionalFormatting sqref="N24:N27">
    <cfRule type="expression" dxfId="3" priority="4" stopIfTrue="1">
      <formula>M21=""</formula>
    </cfRule>
  </conditionalFormatting>
  <conditionalFormatting sqref="A24:N27">
    <cfRule type="containsText" dxfId="2" priority="3" operator="containsText" text="HOURS WORKED">
      <formula>NOT(ISERROR(SEARCH("HOURS WORKED",A24)))</formula>
    </cfRule>
  </conditionalFormatting>
  <conditionalFormatting sqref="B24:N27">
    <cfRule type="containsText" dxfId="1" priority="1" operator="containsText" text="University Holiday**">
      <formula>NOT(ISERROR(SEARCH("University Holiday**",B24)))</formula>
    </cfRule>
    <cfRule type="containsText" dxfId="0" priority="2" operator="containsText" text="Educ Leave (2200)**">
      <formula>NOT(ISERROR(SEARCH("Educ Leave (2200)**",B24)))</formula>
    </cfRule>
  </conditionalFormatting>
  <dataValidations count="3">
    <dataValidation type="date" allowBlank="1" showInputMessage="1" showErrorMessage="1" sqref="B983056 B65552 B131088 B196624 B262160 B327696 B393232 B458768 B524304 B589840 B655376 B720912 B786448 B851984 B917520" xr:uid="{00000000-0002-0000-0000-000000000000}">
      <formula1>42705</formula1>
      <formula2>2958465</formula2>
    </dataValidation>
    <dataValidation type="list" allowBlank="1" showInputMessage="1" showErrorMessage="1" sqref="E65543 E131079 E196615 E262151 E327687 E393223 E458759 E524295 E589831 E655367 E720903 E786439 E851975 E917511 E983047" xr:uid="{00000000-0002-0000-0000-000001000000}">
      <formula1>#REF!</formula1>
    </dataValidation>
    <dataValidation type="list" allowBlank="1" showInputMessage="1" showErrorMessage="1" sqref="G8" xr:uid="{00000000-0002-0000-0000-000002000000}">
      <formula1>$Q$7:$Q$9</formula1>
    </dataValidation>
  </dataValidations>
  <pageMargins left="0.25" right="0.25" top="0.25" bottom="0.25" header="0" footer="0"/>
  <pageSetup scale="5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'1'!$A$3:$A$27</xm:f>
          </x14:formula1>
          <xm:sqref>B24:B27 D24:D27 F24:F27 H24:H27 J24:J27 L24:L27 N24:N27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29" sqref="K29"/>
    </sheetView>
  </sheetViews>
  <sheetFormatPr defaultRowHeight="14.4" x14ac:dyDescent="0.3"/>
  <sheetData>
    <row r="1" spans="1:1" x14ac:dyDescent="0.3">
      <c r="A1"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43:F168"/>
  <sheetViews>
    <sheetView topLeftCell="A32" zoomScaleNormal="100" workbookViewId="0">
      <selection activeCell="D60" sqref="D60"/>
    </sheetView>
  </sheetViews>
  <sheetFormatPr defaultRowHeight="14.4" x14ac:dyDescent="0.3"/>
  <cols>
    <col min="1" max="1" width="74.6640625" bestFit="1" customWidth="1"/>
    <col min="2" max="2" width="37.88671875" customWidth="1"/>
    <col min="3" max="3" width="41.44140625" customWidth="1"/>
    <col min="4" max="4" width="103.44140625" customWidth="1"/>
  </cols>
  <sheetData>
    <row r="143" spans="1:5" x14ac:dyDescent="0.3">
      <c r="A143" s="183" t="s">
        <v>23</v>
      </c>
      <c r="B143" s="184"/>
      <c r="C143" s="185"/>
      <c r="D143" s="31" t="s">
        <v>50</v>
      </c>
      <c r="E143" s="28"/>
    </row>
    <row r="144" spans="1:5" s="23" customFormat="1" x14ac:dyDescent="0.3">
      <c r="A144" s="32" t="s">
        <v>27</v>
      </c>
      <c r="B144" s="175" t="s">
        <v>45</v>
      </c>
      <c r="C144" s="175"/>
      <c r="D144" s="33"/>
      <c r="E144" s="29"/>
    </row>
    <row r="145" spans="1:6" s="23" customFormat="1" ht="36.75" customHeight="1" x14ac:dyDescent="0.3">
      <c r="A145" s="24" t="s">
        <v>28</v>
      </c>
      <c r="B145" s="176" t="s">
        <v>99</v>
      </c>
      <c r="C145" s="176"/>
      <c r="D145" s="25"/>
      <c r="E145" s="29"/>
    </row>
    <row r="146" spans="1:6" s="23" customFormat="1" ht="36.75" customHeight="1" x14ac:dyDescent="0.3">
      <c r="A146" s="24" t="s">
        <v>29</v>
      </c>
      <c r="B146" s="176" t="s">
        <v>46</v>
      </c>
      <c r="C146" s="176"/>
      <c r="D146" s="25"/>
      <c r="E146" s="29"/>
    </row>
    <row r="147" spans="1:6" s="23" customFormat="1" ht="62.25" customHeight="1" x14ac:dyDescent="0.3">
      <c r="A147" s="24" t="s">
        <v>55</v>
      </c>
      <c r="B147" s="186" t="s">
        <v>60</v>
      </c>
      <c r="C147" s="187"/>
      <c r="D147" s="187"/>
      <c r="E147" s="29"/>
      <c r="F147" s="23" t="s">
        <v>2</v>
      </c>
    </row>
    <row r="148" spans="1:6" s="23" customFormat="1" ht="43.5" customHeight="1" x14ac:dyDescent="0.3">
      <c r="A148" s="24" t="s">
        <v>56</v>
      </c>
      <c r="B148" s="176" t="s">
        <v>61</v>
      </c>
      <c r="C148" s="176"/>
      <c r="D148" s="26" t="s">
        <v>83</v>
      </c>
      <c r="E148" s="29"/>
    </row>
    <row r="149" spans="1:6" s="23" customFormat="1" ht="45" customHeight="1" x14ac:dyDescent="0.3">
      <c r="A149" s="24" t="s">
        <v>30</v>
      </c>
      <c r="B149" s="176" t="s">
        <v>53</v>
      </c>
      <c r="C149" s="176"/>
      <c r="D149" s="26" t="s">
        <v>84</v>
      </c>
      <c r="E149" s="29"/>
    </row>
    <row r="150" spans="1:6" s="23" customFormat="1" x14ac:dyDescent="0.3">
      <c r="A150" s="24" t="s">
        <v>31</v>
      </c>
      <c r="B150" s="176" t="s">
        <v>47</v>
      </c>
      <c r="C150" s="176"/>
      <c r="D150" s="25"/>
      <c r="E150" s="29"/>
    </row>
    <row r="151" spans="1:6" s="23" customFormat="1" x14ac:dyDescent="0.3">
      <c r="A151" s="24" t="s">
        <v>32</v>
      </c>
      <c r="B151" s="176" t="s">
        <v>48</v>
      </c>
      <c r="C151" s="176"/>
      <c r="D151" s="25"/>
      <c r="E151" s="29"/>
    </row>
    <row r="152" spans="1:6" s="23" customFormat="1" ht="42.75" customHeight="1" x14ac:dyDescent="0.3">
      <c r="A152" s="24" t="s">
        <v>33</v>
      </c>
      <c r="B152" s="176" t="s">
        <v>54</v>
      </c>
      <c r="C152" s="176"/>
      <c r="D152" s="26" t="s">
        <v>85</v>
      </c>
      <c r="E152" s="29"/>
    </row>
    <row r="153" spans="1:6" s="23" customFormat="1" ht="31.5" customHeight="1" x14ac:dyDescent="0.3">
      <c r="A153" s="109" t="s">
        <v>34</v>
      </c>
      <c r="B153" s="189" t="s">
        <v>49</v>
      </c>
      <c r="C153" s="189"/>
      <c r="D153" s="26" t="s">
        <v>86</v>
      </c>
      <c r="E153" s="29"/>
    </row>
    <row r="154" spans="1:6" s="23" customFormat="1" x14ac:dyDescent="0.3">
      <c r="A154" s="109" t="s">
        <v>35</v>
      </c>
      <c r="B154" s="189" t="s">
        <v>94</v>
      </c>
      <c r="C154" s="189"/>
      <c r="D154" s="27" t="s">
        <v>87</v>
      </c>
      <c r="E154" s="30"/>
    </row>
    <row r="155" spans="1:6" s="23" customFormat="1" x14ac:dyDescent="0.3">
      <c r="A155" s="109" t="s">
        <v>73</v>
      </c>
      <c r="B155" s="189" t="s">
        <v>95</v>
      </c>
      <c r="C155" s="189"/>
      <c r="D155" s="27" t="s">
        <v>88</v>
      </c>
      <c r="E155" s="30"/>
    </row>
    <row r="156" spans="1:6" s="23" customFormat="1" x14ac:dyDescent="0.3">
      <c r="A156" s="105" t="s">
        <v>69</v>
      </c>
      <c r="B156" s="188" t="s">
        <v>96</v>
      </c>
      <c r="C156" s="188"/>
      <c r="D156" s="27" t="s">
        <v>89</v>
      </c>
      <c r="E156" s="30"/>
    </row>
    <row r="157" spans="1:6" s="23" customFormat="1" ht="39" customHeight="1" x14ac:dyDescent="0.3">
      <c r="A157" s="24" t="s">
        <v>41</v>
      </c>
      <c r="B157" s="176" t="s">
        <v>97</v>
      </c>
      <c r="C157" s="176"/>
      <c r="D157" s="25"/>
      <c r="E157" s="29"/>
    </row>
    <row r="158" spans="1:6" s="23" customFormat="1" x14ac:dyDescent="0.3">
      <c r="A158" s="24" t="s">
        <v>26</v>
      </c>
      <c r="B158" s="176" t="s">
        <v>98</v>
      </c>
      <c r="C158" s="176"/>
      <c r="D158" s="27" t="s">
        <v>90</v>
      </c>
      <c r="E158" s="30"/>
    </row>
    <row r="159" spans="1:6" s="23" customFormat="1" x14ac:dyDescent="0.3">
      <c r="A159" s="24" t="s">
        <v>40</v>
      </c>
      <c r="B159" s="176" t="s">
        <v>98</v>
      </c>
      <c r="C159" s="176"/>
      <c r="D159" s="27" t="s">
        <v>90</v>
      </c>
      <c r="E159" s="30"/>
    </row>
    <row r="160" spans="1:6" s="23" customFormat="1" x14ac:dyDescent="0.3">
      <c r="A160" s="24" t="s">
        <v>39</v>
      </c>
      <c r="B160" s="176" t="s">
        <v>98</v>
      </c>
      <c r="C160" s="176"/>
      <c r="D160" s="27" t="s">
        <v>90</v>
      </c>
      <c r="E160" s="30"/>
    </row>
    <row r="161" spans="1:5" s="23" customFormat="1" x14ac:dyDescent="0.3">
      <c r="A161" s="24" t="s">
        <v>38</v>
      </c>
      <c r="B161" s="176" t="s">
        <v>98</v>
      </c>
      <c r="C161" s="176"/>
      <c r="D161" s="27" t="s">
        <v>90</v>
      </c>
      <c r="E161" s="30"/>
    </row>
    <row r="162" spans="1:5" s="23" customFormat="1" x14ac:dyDescent="0.3">
      <c r="A162" s="24" t="s">
        <v>37</v>
      </c>
      <c r="B162" s="176" t="s">
        <v>98</v>
      </c>
      <c r="C162" s="176"/>
      <c r="D162" s="27" t="s">
        <v>90</v>
      </c>
      <c r="E162" s="30"/>
    </row>
    <row r="163" spans="1:5" s="23" customFormat="1" x14ac:dyDescent="0.3">
      <c r="A163" s="24" t="s">
        <v>81</v>
      </c>
      <c r="B163" s="177" t="s">
        <v>91</v>
      </c>
      <c r="C163" s="178"/>
      <c r="D163" s="104" t="s">
        <v>93</v>
      </c>
      <c r="E163" s="30"/>
    </row>
    <row r="164" spans="1:5" s="23" customFormat="1" x14ac:dyDescent="0.3">
      <c r="A164" s="24" t="s">
        <v>82</v>
      </c>
      <c r="B164" s="179" t="s">
        <v>92</v>
      </c>
      <c r="C164" s="180"/>
      <c r="D164" s="104" t="s">
        <v>93</v>
      </c>
      <c r="E164" s="30"/>
    </row>
    <row r="165" spans="1:5" s="23" customFormat="1" ht="42.75" customHeight="1" x14ac:dyDescent="0.25">
      <c r="A165" s="118" t="s">
        <v>100</v>
      </c>
      <c r="B165" s="181" t="s">
        <v>101</v>
      </c>
      <c r="C165" s="182"/>
      <c r="D165" s="27"/>
      <c r="E165" s="30"/>
    </row>
    <row r="166" spans="1:5" s="23" customFormat="1" x14ac:dyDescent="0.3">
      <c r="A166" s="105" t="s">
        <v>70</v>
      </c>
      <c r="B166" s="188" t="s">
        <v>51</v>
      </c>
      <c r="C166" s="188"/>
      <c r="D166" s="26" t="s">
        <v>52</v>
      </c>
      <c r="E166" s="29"/>
    </row>
    <row r="168" spans="1:5" x14ac:dyDescent="0.3">
      <c r="A168" s="174" t="s">
        <v>67</v>
      </c>
      <c r="B168" s="174"/>
    </row>
  </sheetData>
  <mergeCells count="25">
    <mergeCell ref="A143:C143"/>
    <mergeCell ref="B147:D147"/>
    <mergeCell ref="B166:C166"/>
    <mergeCell ref="B154:C154"/>
    <mergeCell ref="B155:C155"/>
    <mergeCell ref="B156:C156"/>
    <mergeCell ref="B158:C158"/>
    <mergeCell ref="B159:C159"/>
    <mergeCell ref="B160:C160"/>
    <mergeCell ref="B161:C161"/>
    <mergeCell ref="B162:C162"/>
    <mergeCell ref="B157:C157"/>
    <mergeCell ref="B150:C150"/>
    <mergeCell ref="B151:C151"/>
    <mergeCell ref="B152:C152"/>
    <mergeCell ref="B153:C153"/>
    <mergeCell ref="A168:B168"/>
    <mergeCell ref="B144:C144"/>
    <mergeCell ref="B145:C145"/>
    <mergeCell ref="B146:C146"/>
    <mergeCell ref="B148:C148"/>
    <mergeCell ref="B149:C149"/>
    <mergeCell ref="B163:C163"/>
    <mergeCell ref="B164:C164"/>
    <mergeCell ref="B165:C165"/>
  </mergeCells>
  <hyperlinks>
    <hyperlink ref="D155" r:id="rId1" xr:uid="{00000000-0004-0000-0200-000000000000}"/>
    <hyperlink ref="D156" r:id="rId2" xr:uid="{00000000-0004-0000-0200-000001000000}"/>
    <hyperlink ref="D158" r:id="rId3" xr:uid="{00000000-0004-0000-0200-000002000000}"/>
    <hyperlink ref="D159" r:id="rId4" xr:uid="{00000000-0004-0000-0200-000003000000}"/>
    <hyperlink ref="D160" r:id="rId5" xr:uid="{00000000-0004-0000-0200-000004000000}"/>
    <hyperlink ref="D161" r:id="rId6" xr:uid="{00000000-0004-0000-0200-000005000000}"/>
    <hyperlink ref="D162" r:id="rId7" xr:uid="{00000000-0004-0000-0200-000006000000}"/>
    <hyperlink ref="D149" r:id="rId8" xr:uid="{00000000-0004-0000-0200-000007000000}"/>
    <hyperlink ref="D148" r:id="rId9" xr:uid="{00000000-0004-0000-0200-000008000000}"/>
    <hyperlink ref="D153" r:id="rId10" xr:uid="{00000000-0004-0000-0200-000009000000}"/>
    <hyperlink ref="D166" r:id="rId11" xr:uid="{00000000-0004-0000-0200-00000A000000}"/>
    <hyperlink ref="D152" r:id="rId12" xr:uid="{00000000-0004-0000-0200-00000B000000}"/>
    <hyperlink ref="D154" r:id="rId13" xr:uid="{00000000-0004-0000-0200-00000C000000}"/>
    <hyperlink ref="D163" r:id="rId14" xr:uid="{00000000-0004-0000-0200-00000D000000}"/>
    <hyperlink ref="D164" r:id="rId15" xr:uid="{00000000-0004-0000-0200-00000E000000}"/>
  </hyperlinks>
  <pageMargins left="0.7" right="0.7" top="0.75" bottom="0.75" header="0.3" footer="0.3"/>
  <pageSetup scale="51" orientation="portrait" r:id="rId16"/>
  <drawing r:id="rId17"/>
  <legacyDrawing r:id="rId18"/>
  <oleObjects>
    <mc:AlternateContent xmlns:mc="http://schemas.openxmlformats.org/markup-compatibility/2006">
      <mc:Choice Requires="x14">
        <oleObject progId="Word.Document.12" shapeId="2089" r:id="rId19">
          <objectPr defaultSize="0" altText="Screen shot of diretionsof weekly time sheet." r:id="rId20">
            <anchor moveWithCells="1">
              <from>
                <xdr:col>0</xdr:col>
                <xdr:colOff>38100</xdr:colOff>
                <xdr:row>0</xdr:row>
                <xdr:rowOff>30480</xdr:rowOff>
              </from>
              <to>
                <xdr:col>1</xdr:col>
                <xdr:colOff>2164080</xdr:colOff>
                <xdr:row>44</xdr:row>
                <xdr:rowOff>38100</xdr:rowOff>
              </to>
            </anchor>
          </objectPr>
        </oleObject>
      </mc:Choice>
      <mc:Fallback>
        <oleObject progId="Word.Document.12" shapeId="2089" r:id="rId19"/>
      </mc:Fallback>
    </mc:AlternateContent>
    <mc:AlternateContent xmlns:mc="http://schemas.openxmlformats.org/markup-compatibility/2006">
      <mc:Choice Requires="x14">
        <oleObject progId="Word.Document.12" shapeId="2090" r:id="rId21">
          <objectPr defaultSize="0" altText="Screen shot of diretionsof weekly time sheet." r:id="rId22">
            <anchor moveWithCells="1">
              <from>
                <xdr:col>0</xdr:col>
                <xdr:colOff>0</xdr:colOff>
                <xdr:row>43</xdr:row>
                <xdr:rowOff>182880</xdr:rowOff>
              </from>
              <to>
                <xdr:col>1</xdr:col>
                <xdr:colOff>2240280</xdr:colOff>
                <xdr:row>91</xdr:row>
                <xdr:rowOff>60960</xdr:rowOff>
              </to>
            </anchor>
          </objectPr>
        </oleObject>
      </mc:Choice>
      <mc:Fallback>
        <oleObject progId="Word.Document.12" shapeId="2090" r:id="rId21"/>
      </mc:Fallback>
    </mc:AlternateContent>
    <mc:AlternateContent xmlns:mc="http://schemas.openxmlformats.org/markup-compatibility/2006">
      <mc:Choice Requires="x14">
        <oleObject progId="Word.Document.12" shapeId="2097" r:id="rId23">
          <objectPr defaultSize="0" altText="Screen shot of diretionsof weekly time sheet." r:id="rId24">
            <anchor moveWithCells="1">
              <from>
                <xdr:col>0</xdr:col>
                <xdr:colOff>38100</xdr:colOff>
                <xdr:row>90</xdr:row>
                <xdr:rowOff>83820</xdr:rowOff>
              </from>
              <to>
                <xdr:col>1</xdr:col>
                <xdr:colOff>2240280</xdr:colOff>
                <xdr:row>138</xdr:row>
                <xdr:rowOff>76200</xdr:rowOff>
              </to>
            </anchor>
          </objectPr>
        </oleObject>
      </mc:Choice>
      <mc:Fallback>
        <oleObject progId="Word.Document.12" shapeId="2097" r:id="rId2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workbookViewId="0">
      <selection activeCell="B2" sqref="B2"/>
    </sheetView>
  </sheetViews>
  <sheetFormatPr defaultRowHeight="14.4" x14ac:dyDescent="0.3"/>
  <cols>
    <col min="1" max="1" width="12.6640625" customWidth="1"/>
    <col min="2" max="2" width="47.109375" customWidth="1"/>
    <col min="4" max="4" width="3.33203125" customWidth="1"/>
    <col min="5" max="6" width="9.109375" hidden="1" customWidth="1"/>
  </cols>
  <sheetData>
    <row r="1" spans="1:6" ht="51" customHeight="1" x14ac:dyDescent="0.5">
      <c r="A1" s="191" t="s">
        <v>64</v>
      </c>
      <c r="B1" s="191"/>
      <c r="C1" s="191"/>
      <c r="D1" s="191"/>
      <c r="E1" s="191"/>
      <c r="F1" s="191"/>
    </row>
    <row r="3" spans="1:6" ht="41.25" customHeight="1" x14ac:dyDescent="0.35">
      <c r="A3" s="190" t="s">
        <v>104</v>
      </c>
      <c r="B3" s="190"/>
      <c r="C3" s="190"/>
      <c r="D3" s="190"/>
    </row>
    <row r="4" spans="1:6" ht="23.25" customHeight="1" x14ac:dyDescent="0.3">
      <c r="A4" s="121" t="s">
        <v>103</v>
      </c>
    </row>
  </sheetData>
  <sheetProtection algorithmName="SHA-512" hashValue="5QX9+rhAWjKTBiAdFeK7AhayaKpucaCEkeqpjCbMP4yqQmPKJ5u2k6aUdWSGi2imjM58+qvy3JAFRorQOIvadQ==" saltValue="hmmREZ9kO98Rc73FS6ovKw==" spinCount="100000" sheet="1" objects="1" scenarios="1"/>
  <mergeCells count="2">
    <mergeCell ref="A3:D3"/>
    <mergeCell ref="A1:F1"/>
  </mergeCells>
  <hyperlinks>
    <hyperlink ref="A4" r:id="rId1" xr:uid="{00000000-0004-0000-0300-000000000000}"/>
  </hyperlinks>
  <pageMargins left="0.2" right="0.2"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7"/>
  <sheetViews>
    <sheetView workbookViewId="0">
      <selection activeCell="B12" sqref="B12"/>
    </sheetView>
  </sheetViews>
  <sheetFormatPr defaultRowHeight="14.4" x14ac:dyDescent="0.3"/>
  <cols>
    <col min="1" max="1" width="35.44140625" bestFit="1" customWidth="1"/>
    <col min="2" max="2" width="36.77734375" bestFit="1" customWidth="1"/>
  </cols>
  <sheetData>
    <row r="1" spans="1:2" x14ac:dyDescent="0.3">
      <c r="A1" s="18"/>
      <c r="B1" s="18"/>
    </row>
    <row r="2" spans="1:2" x14ac:dyDescent="0.3">
      <c r="A2" s="19" t="s">
        <v>23</v>
      </c>
      <c r="B2" s="18"/>
    </row>
    <row r="3" spans="1:2" x14ac:dyDescent="0.3">
      <c r="A3" s="19"/>
      <c r="B3" s="20" t="s">
        <v>23</v>
      </c>
    </row>
    <row r="4" spans="1:2" x14ac:dyDescent="0.3">
      <c r="A4" s="106" t="s">
        <v>75</v>
      </c>
      <c r="B4" s="107" t="s">
        <v>27</v>
      </c>
    </row>
    <row r="5" spans="1:2" x14ac:dyDescent="0.3">
      <c r="A5" s="106" t="s">
        <v>28</v>
      </c>
      <c r="B5" s="107" t="s">
        <v>28</v>
      </c>
    </row>
    <row r="6" spans="1:2" x14ac:dyDescent="0.3">
      <c r="A6" s="106" t="s">
        <v>29</v>
      </c>
      <c r="B6" s="107" t="s">
        <v>29</v>
      </c>
    </row>
    <row r="7" spans="1:2" x14ac:dyDescent="0.3">
      <c r="A7" s="108" t="s">
        <v>58</v>
      </c>
      <c r="B7" s="107" t="s">
        <v>57</v>
      </c>
    </row>
    <row r="8" spans="1:2" x14ac:dyDescent="0.3">
      <c r="A8" s="108" t="s">
        <v>59</v>
      </c>
      <c r="B8" s="107" t="s">
        <v>56</v>
      </c>
    </row>
    <row r="9" spans="1:2" x14ac:dyDescent="0.3">
      <c r="A9" s="21" t="s">
        <v>30</v>
      </c>
      <c r="B9" s="22" t="s">
        <v>30</v>
      </c>
    </row>
    <row r="10" spans="1:2" x14ac:dyDescent="0.3">
      <c r="A10" s="21" t="s">
        <v>31</v>
      </c>
      <c r="B10" s="22" t="s">
        <v>31</v>
      </c>
    </row>
    <row r="11" spans="1:2" x14ac:dyDescent="0.3">
      <c r="A11" s="21" t="s">
        <v>32</v>
      </c>
      <c r="B11" s="22" t="s">
        <v>32</v>
      </c>
    </row>
    <row r="12" spans="1:2" x14ac:dyDescent="0.3">
      <c r="A12" s="21" t="s">
        <v>33</v>
      </c>
      <c r="B12" s="22" t="s">
        <v>33</v>
      </c>
    </row>
    <row r="13" spans="1:2" x14ac:dyDescent="0.3">
      <c r="A13" s="21" t="s">
        <v>34</v>
      </c>
      <c r="B13" s="22" t="s">
        <v>34</v>
      </c>
    </row>
    <row r="14" spans="1:2" x14ac:dyDescent="0.3">
      <c r="A14" s="21" t="s">
        <v>35</v>
      </c>
      <c r="B14" s="22" t="s">
        <v>35</v>
      </c>
    </row>
    <row r="15" spans="1:2" x14ac:dyDescent="0.3">
      <c r="A15" s="21" t="s">
        <v>36</v>
      </c>
      <c r="B15" s="22" t="s">
        <v>43</v>
      </c>
    </row>
    <row r="16" spans="1:2" x14ac:dyDescent="0.3">
      <c r="A16" s="21" t="s">
        <v>105</v>
      </c>
      <c r="B16" s="22" t="s">
        <v>105</v>
      </c>
    </row>
    <row r="17" spans="1:2" x14ac:dyDescent="0.3">
      <c r="A17" s="21" t="s">
        <v>74</v>
      </c>
      <c r="B17" s="22" t="s">
        <v>71</v>
      </c>
    </row>
    <row r="18" spans="1:2" x14ac:dyDescent="0.3">
      <c r="A18" s="21" t="s">
        <v>41</v>
      </c>
      <c r="B18" s="22" t="s">
        <v>41</v>
      </c>
    </row>
    <row r="19" spans="1:2" x14ac:dyDescent="0.3">
      <c r="A19" s="21" t="s">
        <v>26</v>
      </c>
      <c r="B19" s="22" t="s">
        <v>26</v>
      </c>
    </row>
    <row r="20" spans="1:2" x14ac:dyDescent="0.3">
      <c r="A20" s="21" t="s">
        <v>40</v>
      </c>
      <c r="B20" s="22" t="s">
        <v>40</v>
      </c>
    </row>
    <row r="21" spans="1:2" x14ac:dyDescent="0.3">
      <c r="A21" s="21" t="s">
        <v>39</v>
      </c>
      <c r="B21" s="22" t="s">
        <v>39</v>
      </c>
    </row>
    <row r="22" spans="1:2" x14ac:dyDescent="0.3">
      <c r="A22" s="21" t="s">
        <v>38</v>
      </c>
      <c r="B22" s="22" t="s">
        <v>38</v>
      </c>
    </row>
    <row r="23" spans="1:2" x14ac:dyDescent="0.3">
      <c r="A23" s="21" t="s">
        <v>37</v>
      </c>
      <c r="B23" s="22" t="s">
        <v>37</v>
      </c>
    </row>
    <row r="24" spans="1:2" x14ac:dyDescent="0.3">
      <c r="A24" s="21" t="s">
        <v>68</v>
      </c>
      <c r="B24" s="22" t="s">
        <v>68</v>
      </c>
    </row>
    <row r="25" spans="1:2" x14ac:dyDescent="0.3">
      <c r="A25" s="18" t="s">
        <v>81</v>
      </c>
      <c r="B25" s="22" t="s">
        <v>81</v>
      </c>
    </row>
    <row r="26" spans="1:2" x14ac:dyDescent="0.3">
      <c r="A26" s="21" t="s">
        <v>82</v>
      </c>
      <c r="B26" s="22" t="s">
        <v>82</v>
      </c>
    </row>
    <row r="27" spans="1:2" ht="28.2" x14ac:dyDescent="0.3">
      <c r="A27" s="120" t="s">
        <v>100</v>
      </c>
      <c r="B27" s="119" t="s">
        <v>102</v>
      </c>
    </row>
  </sheetData>
  <sheetProtection algorithmName="SHA-512" hashValue="tcTY2O/zCk6xnukei2aXKCXIDMVCixtZopEJjo2HcFZKIBeQLnK4J0lFbAJnj1I/XtZP6UV9VqVgedNxcPcSbQ==" saltValue="eDMiVU2QAjSlVFqloOYUJ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Weekly time sheet</vt:lpstr>
      <vt:lpstr>Sheet1</vt:lpstr>
      <vt:lpstr>Directions - weekly timesheet</vt:lpstr>
      <vt:lpstr>Email Addresses for Submission</vt:lpstr>
      <vt:lpstr>1</vt:lpstr>
      <vt:lpstr>'Directions - weekly timesheet'!OLE_LINK1</vt:lpstr>
      <vt:lpstr>'Directions - weekly timesheet'!Print_Area</vt:lpstr>
      <vt:lpstr>'Weekly time sheet'!Print_Area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Koivisto, Adam</dc:creator>
  <cp:lastModifiedBy>Gina Flores</cp:lastModifiedBy>
  <cp:lastPrinted>2016-11-18T15:40:17Z</cp:lastPrinted>
  <dcterms:created xsi:type="dcterms:W3CDTF">2016-10-27T20:20:01Z</dcterms:created>
  <dcterms:modified xsi:type="dcterms:W3CDTF">2020-09-22T19:47:20Z</dcterms:modified>
</cp:coreProperties>
</file>