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lores35\Desktop\"/>
    </mc:Choice>
  </mc:AlternateContent>
  <bookViews>
    <workbookView xWindow="0" yWindow="0" windowWidth="7260" windowHeight="3165" tabRatio="745" activeTab="2"/>
  </bookViews>
  <sheets>
    <sheet name="Instructions" sheetId="2" r:id="rId1"/>
    <sheet name="Bad Check Process" sheetId="4" r:id="rId2"/>
    <sheet name="Deposit Transmittal Form" sheetId="1" r:id="rId3"/>
    <sheet name="MSU Check Accept. Guide" sheetId="3" r:id="rId4"/>
  </sheets>
  <definedNames>
    <definedName name="_xlnm.Print_Area" localSheetId="2">'Deposit Transmittal Form'!$A$1:$P$52</definedName>
  </definedNames>
  <calcPr calcId="152511"/>
</workbook>
</file>

<file path=xl/calcChain.xml><?xml version="1.0" encoding="utf-8"?>
<calcChain xmlns="http://schemas.openxmlformats.org/spreadsheetml/2006/main">
  <c r="J13" i="1" l="1"/>
  <c r="J12" i="1" l="1"/>
  <c r="J11" i="1"/>
  <c r="J10" i="1" l="1"/>
  <c r="M42" i="1" l="1"/>
  <c r="J14" i="1"/>
  <c r="J9" i="1"/>
  <c r="J8" i="1"/>
  <c r="S19" i="1" l="1"/>
  <c r="T19" i="1"/>
  <c r="D42" i="1" l="1"/>
  <c r="E42" i="1"/>
  <c r="N42" i="1"/>
  <c r="P45" i="1" s="1"/>
  <c r="T41" i="1"/>
  <c r="S41" i="1"/>
  <c r="T40" i="1"/>
  <c r="S40" i="1"/>
  <c r="T39" i="1"/>
  <c r="S39" i="1"/>
  <c r="T38" i="1"/>
  <c r="S38" i="1"/>
  <c r="T37" i="1"/>
  <c r="S37" i="1"/>
  <c r="T36" i="1"/>
  <c r="S36" i="1"/>
  <c r="T35" i="1"/>
  <c r="S35" i="1"/>
  <c r="T34" i="1"/>
  <c r="S34" i="1"/>
  <c r="T33" i="1"/>
  <c r="S33" i="1"/>
  <c r="T32" i="1"/>
  <c r="S32" i="1"/>
  <c r="T31" i="1"/>
  <c r="S31" i="1"/>
  <c r="T30" i="1"/>
  <c r="S30" i="1"/>
  <c r="T29" i="1"/>
  <c r="S29" i="1"/>
  <c r="T28" i="1"/>
  <c r="S28" i="1"/>
  <c r="T27" i="1"/>
  <c r="S27" i="1"/>
  <c r="T26" i="1"/>
  <c r="S26" i="1"/>
  <c r="T25" i="1"/>
  <c r="S25" i="1"/>
  <c r="T24" i="1"/>
  <c r="S24" i="1"/>
  <c r="T23" i="1"/>
  <c r="S23" i="1"/>
  <c r="T22" i="1"/>
  <c r="S22" i="1"/>
  <c r="T21" i="1"/>
  <c r="S21" i="1"/>
  <c r="T20" i="1"/>
  <c r="S20" i="1"/>
  <c r="P44" i="1" l="1"/>
</calcChain>
</file>

<file path=xl/sharedStrings.xml><?xml version="1.0" encoding="utf-8"?>
<sst xmlns="http://schemas.openxmlformats.org/spreadsheetml/2006/main" count="116" uniqueCount="109">
  <si>
    <t>MSU EXTENSION DEPOSIT TRANSMITTAL FORM</t>
  </si>
  <si>
    <t xml:space="preserve">District:  </t>
  </si>
  <si>
    <t>County:</t>
  </si>
  <si>
    <t>Email:</t>
  </si>
  <si>
    <t>Receipt Number</t>
  </si>
  <si>
    <t>Date</t>
  </si>
  <si>
    <t>Check Number</t>
  </si>
  <si>
    <t>Check Amount</t>
  </si>
  <si>
    <t>Cash Amount</t>
  </si>
  <si>
    <t>Issuer/Payor</t>
  </si>
  <si>
    <t>Account Number</t>
  </si>
  <si>
    <t>Object
Code</t>
  </si>
  <si>
    <t>Amount</t>
  </si>
  <si>
    <t>Sales Tax Collected</t>
  </si>
  <si>
    <t>Description or Purpose</t>
  </si>
  <si>
    <t>Income Object Codes:</t>
  </si>
  <si>
    <t>Other Income</t>
  </si>
  <si>
    <t>Sales and service of educational activities</t>
  </si>
  <si>
    <t>Date:</t>
  </si>
  <si>
    <t>MSUE Business Office</t>
  </si>
  <si>
    <t>East Lansing, MI  48824</t>
  </si>
  <si>
    <t>Sub-account</t>
  </si>
  <si>
    <t>Project
Code</t>
  </si>
  <si>
    <t>Morrill Hall of Agriculture</t>
  </si>
  <si>
    <t>4HHLD</t>
  </si>
  <si>
    <t>OFFOP</t>
  </si>
  <si>
    <t>Acct #</t>
  </si>
  <si>
    <t>Obj Code</t>
  </si>
  <si>
    <t>446 W. Circle Dr., Room 160</t>
  </si>
  <si>
    <r>
      <t xml:space="preserve">Sales Tax (Use </t>
    </r>
    <r>
      <rPr>
        <b/>
        <sz val="11"/>
        <color theme="1"/>
        <rFont val="Calibri"/>
        <family val="2"/>
        <scheme val="minor"/>
      </rPr>
      <t xml:space="preserve">Account Number AD023236. </t>
    </r>
    <r>
      <rPr>
        <sz val="11"/>
        <color theme="1"/>
        <rFont val="Calibri"/>
        <family val="2"/>
        <scheme val="minor"/>
      </rPr>
      <t>Leave subaccount blank.)</t>
    </r>
  </si>
  <si>
    <t>District Coordinator Approval:</t>
  </si>
  <si>
    <t>Send transmittal and checks to:</t>
  </si>
  <si>
    <t>Amount *</t>
  </si>
  <si>
    <t>AD023236 (sales tax)</t>
  </si>
  <si>
    <t>http://web2.msue.msu.edu/events/</t>
  </si>
  <si>
    <t>Sub Totals - *Column J will automatically calculate subtotals from corresponding information in table below.</t>
  </si>
  <si>
    <t>Sub Totals - You may write/type in amounts or capture cells from below to calculate sub totals.</t>
  </si>
  <si>
    <t>Must match calculator tape.</t>
  </si>
  <si>
    <t xml:space="preserve">**Events Management's deposit slips may be found on the manage screen of the Events Management System for your event at : </t>
  </si>
  <si>
    <r>
      <t>Please</t>
    </r>
    <r>
      <rPr>
        <b/>
        <sz val="11"/>
        <color rgb="FFFF0000"/>
        <rFont val="Calibri"/>
        <family val="2"/>
        <scheme val="minor"/>
      </rPr>
      <t xml:space="preserve"> type</t>
    </r>
    <r>
      <rPr>
        <b/>
        <sz val="11"/>
        <rFont val="Calibri"/>
        <family val="2"/>
        <scheme val="minor"/>
      </rPr>
      <t xml:space="preserve"> all information in the table below.</t>
    </r>
  </si>
  <si>
    <t>**All Events Management checks should be sent to Events Management (see below)**.</t>
  </si>
  <si>
    <t>Total (M) + Sales Tax (N) = Deposited:</t>
  </si>
  <si>
    <t>Totals (D + E) are equal to (M + N) yes or no?</t>
  </si>
  <si>
    <t>Check Acceptance Guidelines</t>
  </si>
  <si>
    <t>(From the MSU Cashier’s Office)</t>
  </si>
  <si>
    <t>The following items are reviewed on all checks received by the MSU Cashier’s Office before submission to the bank. Should a problem be identified, the check will be sent back to the deposit initiator for follow-up with the customer. Identifying issues prior to bank deposit submissions reduces fees for MSU and potentially for the customer as well.</t>
  </si>
  <si>
    <r>
      <t>•</t>
    </r>
    <r>
      <rPr>
        <sz val="7"/>
        <color theme="1"/>
        <rFont val="Times New Roman"/>
        <family val="1"/>
      </rPr>
      <t xml:space="preserve">        </t>
    </r>
    <r>
      <rPr>
        <b/>
        <sz val="11"/>
        <color theme="1"/>
        <rFont val="Calibri"/>
        <family val="2"/>
        <scheme val="minor"/>
      </rPr>
      <t>Date</t>
    </r>
    <r>
      <rPr>
        <sz val="11"/>
        <color theme="1"/>
        <rFont val="Calibri"/>
        <family val="2"/>
        <scheme val="minor"/>
      </rPr>
      <t xml:space="preserve"> - Checks must have a valid date.  Checks must be submitted to the bank no later than six months after the date indicated on the check. Any date over six months is considered a stale- date.  Checks also cannot be post-dated. Language on a check indicating an expiration date must be honored.</t>
    </r>
  </si>
  <si>
    <r>
      <t>•</t>
    </r>
    <r>
      <rPr>
        <sz val="7"/>
        <color theme="1"/>
        <rFont val="Times New Roman"/>
        <family val="1"/>
      </rPr>
      <t xml:space="preserve">        </t>
    </r>
    <r>
      <rPr>
        <b/>
        <sz val="11"/>
        <color theme="1"/>
        <rFont val="Calibri"/>
        <family val="2"/>
        <scheme val="minor"/>
      </rPr>
      <t>Payee</t>
    </r>
    <r>
      <rPr>
        <sz val="11"/>
        <color theme="1"/>
        <rFont val="Calibri"/>
        <family val="2"/>
        <scheme val="minor"/>
      </rPr>
      <t xml:space="preserve"> - Checks should be made payable to Michigan State University. Checks made payable to an MSU department/extension/program may still be cashed as though they were payable to MSU. Checks made payable to a person must be endorsed as payable to MSU by the payee.</t>
    </r>
  </si>
  <si>
    <r>
      <t>•</t>
    </r>
    <r>
      <rPr>
        <sz val="7"/>
        <color theme="1"/>
        <rFont val="Times New Roman"/>
        <family val="1"/>
      </rPr>
      <t xml:space="preserve">        </t>
    </r>
    <r>
      <rPr>
        <b/>
        <sz val="11"/>
        <color theme="1"/>
        <rFont val="Calibri"/>
        <family val="2"/>
        <scheme val="minor"/>
      </rPr>
      <t xml:space="preserve">Legal/Numeric Amounts - </t>
    </r>
    <r>
      <rPr>
        <sz val="11"/>
        <color theme="1"/>
        <rFont val="Calibri"/>
        <family val="2"/>
        <scheme val="minor"/>
      </rPr>
      <t>The numeric and legal (written) amounts must be the same. If there is a discrepancy in the amounts, the check will be deposited for the legal amount.</t>
    </r>
  </si>
  <si>
    <r>
      <t>•</t>
    </r>
    <r>
      <rPr>
        <sz val="7"/>
        <color theme="1"/>
        <rFont val="Times New Roman"/>
        <family val="1"/>
      </rPr>
      <t xml:space="preserve">        </t>
    </r>
    <r>
      <rPr>
        <b/>
        <sz val="11"/>
        <color theme="1"/>
        <rFont val="Calibri"/>
        <family val="2"/>
        <scheme val="minor"/>
      </rPr>
      <t>Signature</t>
    </r>
    <r>
      <rPr>
        <sz val="11"/>
        <color theme="1"/>
        <rFont val="Calibri"/>
        <family val="2"/>
        <scheme val="minor"/>
      </rPr>
      <t xml:space="preserve"> - Checks must be signed.</t>
    </r>
  </si>
  <si>
    <r>
      <t>•</t>
    </r>
    <r>
      <rPr>
        <sz val="7"/>
        <color theme="1"/>
        <rFont val="Times New Roman"/>
        <family val="1"/>
      </rPr>
      <t xml:space="preserve">        </t>
    </r>
    <r>
      <rPr>
        <sz val="11"/>
        <color theme="1"/>
        <rFont val="Calibri"/>
        <family val="2"/>
        <scheme val="minor"/>
      </rPr>
      <t xml:space="preserve">Under the endorsement, the account and sub-account number(s) of the deposit should be included (This information is only used if the check is returned.) </t>
    </r>
  </si>
  <si>
    <r>
      <t>•</t>
    </r>
    <r>
      <rPr>
        <sz val="7"/>
        <color theme="1"/>
        <rFont val="Times New Roman"/>
        <family val="1"/>
      </rPr>
      <t xml:space="preserve">        </t>
    </r>
    <r>
      <rPr>
        <b/>
        <sz val="11"/>
        <color theme="1"/>
        <rFont val="Calibri"/>
        <family val="2"/>
        <scheme val="minor"/>
      </rPr>
      <t>Corrections</t>
    </r>
    <r>
      <rPr>
        <sz val="11"/>
        <color theme="1"/>
        <rFont val="Calibri"/>
        <family val="2"/>
        <scheme val="minor"/>
      </rPr>
      <t xml:space="preserve"> - A check may contain only one correction. That correction must be initialed by an authorized signor on the bank account.</t>
    </r>
  </si>
  <si>
    <t>Should you have any question about whether or not a check can be deposited, please contact the MSU Cashier’s Office at 517-355-5023.</t>
  </si>
  <si>
    <t>OFF CAMPUS CHECKS &amp; DEPOSIT TRANSMITTAL GUIDELINES</t>
  </si>
  <si>
    <t>Effective September 1, 2013</t>
  </si>
  <si>
    <r>
      <t xml:space="preserve">Please </t>
    </r>
    <r>
      <rPr>
        <sz val="11"/>
        <color theme="1"/>
        <rFont val="Calibri"/>
        <family val="2"/>
        <scheme val="minor"/>
      </rPr>
      <t xml:space="preserve">take a few minutes to review the MSUE Deposit Transmittal Form (DTF) and checks prior to sending to campus.  </t>
    </r>
  </si>
  <si>
    <t>Review check:</t>
  </si>
  <si>
    <r>
      <t>•</t>
    </r>
    <r>
      <rPr>
        <sz val="7"/>
        <color theme="1"/>
        <rFont val="Times New Roman"/>
        <family val="1"/>
      </rPr>
      <t xml:space="preserve">        </t>
    </r>
    <r>
      <rPr>
        <sz val="11"/>
        <color theme="1"/>
        <rFont val="Calibri"/>
        <family val="2"/>
        <scheme val="minor"/>
      </rPr>
      <t xml:space="preserve">Payable to MSU or MSUE (MSU is preferred) </t>
    </r>
  </si>
  <si>
    <r>
      <t>•</t>
    </r>
    <r>
      <rPr>
        <sz val="7"/>
        <color theme="1"/>
        <rFont val="Times New Roman"/>
        <family val="1"/>
      </rPr>
      <t xml:space="preserve">        </t>
    </r>
    <r>
      <rPr>
        <sz val="11"/>
        <color theme="1"/>
        <rFont val="Calibri"/>
        <family val="2"/>
        <scheme val="minor"/>
      </rPr>
      <t>Date and year is correct</t>
    </r>
  </si>
  <si>
    <r>
      <t>•</t>
    </r>
    <r>
      <rPr>
        <sz val="7"/>
        <color theme="1"/>
        <rFont val="Times New Roman"/>
        <family val="1"/>
      </rPr>
      <t xml:space="preserve">        </t>
    </r>
    <r>
      <rPr>
        <sz val="11"/>
        <color theme="1"/>
        <rFont val="Calibri"/>
        <family val="2"/>
        <scheme val="minor"/>
      </rPr>
      <t>Numeric and written amounts must be the same.</t>
    </r>
  </si>
  <si>
    <r>
      <t>•</t>
    </r>
    <r>
      <rPr>
        <sz val="7"/>
        <color theme="1"/>
        <rFont val="Times New Roman"/>
        <family val="1"/>
      </rPr>
      <t xml:space="preserve">        </t>
    </r>
    <r>
      <rPr>
        <sz val="11"/>
        <color theme="1"/>
        <rFont val="Calibri"/>
        <family val="2"/>
        <scheme val="minor"/>
      </rPr>
      <t>Signature:  Checks must be signed</t>
    </r>
  </si>
  <si>
    <t>For additional information, please review details of the Check Acceptance Guidelines provided by the MSU Cashier’s Office.</t>
  </si>
  <si>
    <t>Endorse back of check:</t>
  </si>
  <si>
    <r>
      <t>•</t>
    </r>
    <r>
      <rPr>
        <sz val="7"/>
        <color theme="1"/>
        <rFont val="Times New Roman"/>
        <family val="1"/>
      </rPr>
      <t xml:space="preserve">        </t>
    </r>
    <r>
      <rPr>
        <sz val="11"/>
        <color theme="1"/>
        <rFont val="Calibri"/>
        <family val="2"/>
        <scheme val="minor"/>
      </rPr>
      <t>Each check must be stamped, using the “</t>
    </r>
    <r>
      <rPr>
        <i/>
        <sz val="11"/>
        <color theme="1"/>
        <rFont val="Calibri"/>
        <family val="2"/>
        <scheme val="minor"/>
      </rPr>
      <t>MSU For Deposit Only, Account #</t>
    </r>
    <r>
      <rPr>
        <sz val="11"/>
        <color theme="1"/>
        <rFont val="Calibri"/>
        <family val="2"/>
        <scheme val="minor"/>
      </rPr>
      <t xml:space="preserve">” stamp that has been provided to each county office. </t>
    </r>
  </si>
  <si>
    <r>
      <t>•</t>
    </r>
    <r>
      <rPr>
        <sz val="7"/>
        <color theme="1"/>
        <rFont val="Times New Roman"/>
        <family val="1"/>
      </rPr>
      <t xml:space="preserve">        </t>
    </r>
    <r>
      <rPr>
        <sz val="11"/>
        <color theme="1"/>
        <rFont val="Calibri"/>
        <family val="2"/>
        <scheme val="minor"/>
      </rPr>
      <t>Write the accounting line detail on each check - account, sub-account, project code (if applicable)</t>
    </r>
  </si>
  <si>
    <r>
      <t>•</t>
    </r>
    <r>
      <rPr>
        <sz val="7"/>
        <color theme="1"/>
        <rFont val="Times New Roman"/>
        <family val="1"/>
      </rPr>
      <t xml:space="preserve">        </t>
    </r>
    <r>
      <rPr>
        <sz val="11"/>
        <color theme="1"/>
        <rFont val="Calibri"/>
        <family val="2"/>
        <scheme val="minor"/>
      </rPr>
      <t>If a check (</t>
    </r>
    <r>
      <rPr>
        <b/>
        <u/>
        <sz val="11"/>
        <color theme="1"/>
        <rFont val="Calibri"/>
        <family val="2"/>
        <scheme val="minor"/>
      </rPr>
      <t>including your MSUE County check</t>
    </r>
    <r>
      <rPr>
        <sz val="11"/>
        <color theme="1"/>
        <rFont val="Calibri"/>
        <family val="2"/>
        <scheme val="minor"/>
      </rPr>
      <t>) includes multiple accounts and sub-accounts, include the amount for each account, sub-account, project code, on the back of the check.  Example for a $100 check:  DS100xxx OFFOP $47.17; DS100010 1202 $47.17; AD023236 $5.66</t>
    </r>
  </si>
  <si>
    <r>
      <t>•</t>
    </r>
    <r>
      <rPr>
        <sz val="7"/>
        <color theme="1"/>
        <rFont val="Times New Roman"/>
        <family val="1"/>
      </rPr>
      <t xml:space="preserve">        </t>
    </r>
    <r>
      <rPr>
        <sz val="11"/>
        <color theme="1"/>
        <rFont val="Calibri"/>
        <family val="2"/>
        <scheme val="minor"/>
      </rPr>
      <t>If a check is made out to an individual, they must endorse the check, first; then follow the above.</t>
    </r>
  </si>
  <si>
    <t>Events Management checks:</t>
  </si>
  <si>
    <t>MSUE Deposit Transmittal Form (DTF) - Checks:</t>
  </si>
  <si>
    <r>
      <t>•</t>
    </r>
    <r>
      <rPr>
        <sz val="7"/>
        <color theme="1"/>
        <rFont val="Times New Roman"/>
        <family val="1"/>
      </rPr>
      <t xml:space="preserve">        </t>
    </r>
    <r>
      <rPr>
        <sz val="11"/>
        <color theme="1"/>
        <rFont val="Calibri"/>
        <family val="2"/>
        <scheme val="minor"/>
      </rPr>
      <t>Complete the DTF as indicated by the column headings</t>
    </r>
  </si>
  <si>
    <r>
      <t>•</t>
    </r>
    <r>
      <rPr>
        <sz val="7"/>
        <color theme="1"/>
        <rFont val="Times New Roman"/>
        <family val="1"/>
      </rPr>
      <t xml:space="preserve">        </t>
    </r>
    <r>
      <rPr>
        <sz val="11"/>
        <color theme="1"/>
        <rFont val="Calibri"/>
        <family val="2"/>
        <scheme val="minor"/>
      </rPr>
      <t>If an educator has requested a project code, they should provide you with that information when giving you checks, so it can be entered into the appropriate column.</t>
    </r>
  </si>
  <si>
    <r>
      <t>•</t>
    </r>
    <r>
      <rPr>
        <sz val="7"/>
        <color theme="1"/>
        <rFont val="Times New Roman"/>
        <family val="1"/>
      </rPr>
      <t xml:space="preserve">        </t>
    </r>
    <r>
      <rPr>
        <sz val="11"/>
        <color theme="1"/>
        <rFont val="Calibri"/>
        <family val="2"/>
        <scheme val="minor"/>
      </rPr>
      <t xml:space="preserve">The Sub-Account Totals box at the top of the DTF provides two means for obtaining sub totals.  </t>
    </r>
  </si>
  <si>
    <r>
      <t>1.</t>
    </r>
    <r>
      <rPr>
        <sz val="7"/>
        <color theme="1"/>
        <rFont val="Times New Roman"/>
        <family val="1"/>
      </rPr>
      <t xml:space="preserve">       </t>
    </r>
    <r>
      <rPr>
        <sz val="11"/>
        <color theme="1"/>
        <rFont val="Calibri"/>
        <family val="2"/>
        <scheme val="minor"/>
      </rPr>
      <t>Shaded in light green is a box containing the Primary Sub-Accounts, which will compare to the data in the columns and calculate sub totals.</t>
    </r>
  </si>
  <si>
    <r>
      <t>•</t>
    </r>
    <r>
      <rPr>
        <sz val="7"/>
        <color theme="1"/>
        <rFont val="Times New Roman"/>
        <family val="1"/>
      </rPr>
      <t xml:space="preserve">        </t>
    </r>
    <r>
      <rPr>
        <b/>
        <sz val="11"/>
        <color theme="1"/>
        <rFont val="Calibri"/>
        <family val="2"/>
        <scheme val="minor"/>
      </rPr>
      <t>Put checks in order as they appear on the Deposit Transmittal Form</t>
    </r>
  </si>
  <si>
    <r>
      <t>•</t>
    </r>
    <r>
      <rPr>
        <sz val="7"/>
        <color theme="1"/>
        <rFont val="Times New Roman"/>
        <family val="1"/>
      </rPr>
      <t xml:space="preserve">        </t>
    </r>
    <r>
      <rPr>
        <sz val="11"/>
        <color theme="1"/>
        <rFont val="Calibri"/>
        <family val="2"/>
        <scheme val="minor"/>
      </rPr>
      <t>Run and attach a calculator tape to the checks, to verify that the checks balance to the DTF</t>
    </r>
  </si>
  <si>
    <r>
      <t>•</t>
    </r>
    <r>
      <rPr>
        <sz val="7"/>
        <color theme="1"/>
        <rFont val="Times New Roman"/>
        <family val="1"/>
      </rPr>
      <t xml:space="preserve">        </t>
    </r>
    <r>
      <rPr>
        <sz val="11"/>
        <color theme="1"/>
        <rFont val="Calibri"/>
        <family val="2"/>
        <scheme val="minor"/>
      </rPr>
      <t>Please type the Deposit Transmittal form as that makes it much easier to read</t>
    </r>
  </si>
  <si>
    <r>
      <t>•</t>
    </r>
    <r>
      <rPr>
        <sz val="7"/>
        <color theme="1"/>
        <rFont val="Times New Roman"/>
        <family val="1"/>
      </rPr>
      <t xml:space="preserve">        </t>
    </r>
    <r>
      <rPr>
        <sz val="11"/>
        <color theme="1"/>
        <rFont val="Calibri"/>
        <family val="2"/>
        <scheme val="minor"/>
      </rPr>
      <t>Cash payments received by the county should be entered on the Deposit Transmittal form by individual Payer, they should not be lumped together</t>
    </r>
  </si>
  <si>
    <r>
      <t>•</t>
    </r>
    <r>
      <rPr>
        <sz val="7"/>
        <color theme="1"/>
        <rFont val="Times New Roman"/>
        <family val="1"/>
      </rPr>
      <t xml:space="preserve">        </t>
    </r>
    <r>
      <rPr>
        <sz val="11"/>
        <color theme="1"/>
        <rFont val="Calibri"/>
        <family val="2"/>
        <scheme val="minor"/>
      </rPr>
      <t>If you are receiving checks for local MSUE county programs, include the program’s accounting line detail (account, sub-account, project code) on the DTF.</t>
    </r>
  </si>
  <si>
    <r>
      <t>•</t>
    </r>
    <r>
      <rPr>
        <sz val="7"/>
        <color theme="1"/>
        <rFont val="Times New Roman"/>
        <family val="1"/>
      </rPr>
      <t xml:space="preserve">        </t>
    </r>
    <r>
      <rPr>
        <b/>
        <sz val="11"/>
        <color theme="1"/>
        <rFont val="Calibri"/>
        <family val="2"/>
        <scheme val="minor"/>
      </rPr>
      <t xml:space="preserve">District Coordinator needs to approve Deposit Transmittal form (can be done via email and attached).  </t>
    </r>
    <r>
      <rPr>
        <sz val="11"/>
        <color theme="1"/>
        <rFont val="Calibri"/>
        <family val="2"/>
        <scheme val="minor"/>
      </rPr>
      <t>District Coordinator should verify with the Educator concerning any deposits made into program accounts.</t>
    </r>
  </si>
  <si>
    <r>
      <t>•</t>
    </r>
    <r>
      <rPr>
        <sz val="7"/>
        <color theme="1"/>
        <rFont val="Times New Roman"/>
        <family val="1"/>
      </rPr>
      <t xml:space="preserve">        </t>
    </r>
    <r>
      <rPr>
        <b/>
        <sz val="11"/>
        <color theme="1"/>
        <rFont val="Calibri"/>
        <family val="2"/>
        <scheme val="minor"/>
      </rPr>
      <t>Review the DTF and checks, prior to sending to campus.  Please do not staple.</t>
    </r>
  </si>
  <si>
    <t>Sales Tax:</t>
  </si>
  <si>
    <r>
      <t>•</t>
    </r>
    <r>
      <rPr>
        <sz val="7"/>
        <color theme="1"/>
        <rFont val="Times New Roman"/>
        <family val="1"/>
      </rPr>
      <t xml:space="preserve">        </t>
    </r>
    <r>
      <rPr>
        <sz val="11"/>
        <color theme="1"/>
        <rFont val="Calibri"/>
        <family val="2"/>
        <scheme val="minor"/>
      </rPr>
      <t xml:space="preserve">For each check/cash payment that includes sales tax, it should be separated out and indicated on the DTF (in the appropriate column) when entering the check/cash information. </t>
    </r>
  </si>
  <si>
    <r>
      <t>•</t>
    </r>
    <r>
      <rPr>
        <sz val="7"/>
        <color theme="1"/>
        <rFont val="Times New Roman"/>
        <family val="1"/>
      </rPr>
      <t xml:space="preserve">        </t>
    </r>
    <r>
      <rPr>
        <sz val="11"/>
        <color theme="1"/>
        <rFont val="Calibri"/>
        <family val="2"/>
        <scheme val="minor"/>
      </rPr>
      <t xml:space="preserve">For additional information on Sales Tax, please review the FAQ on MSUE Sales Tax document on SharePoint under MSUE All Staff </t>
    </r>
  </si>
  <si>
    <r>
      <t>Gift/Donations</t>
    </r>
    <r>
      <rPr>
        <sz val="11"/>
        <color theme="1"/>
        <rFont val="Calibri"/>
        <family val="2"/>
        <scheme val="minor"/>
      </rPr>
      <t xml:space="preserve">:   </t>
    </r>
  </si>
  <si>
    <r>
      <t>·</t>
    </r>
    <r>
      <rPr>
        <sz val="7"/>
        <color theme="1"/>
        <rFont val="Times New Roman"/>
        <family val="1"/>
      </rPr>
      <t xml:space="preserve">         </t>
    </r>
    <r>
      <rPr>
        <sz val="11"/>
        <color theme="1"/>
        <rFont val="Calibri"/>
        <family val="2"/>
        <scheme val="minor"/>
      </rPr>
      <t>Accounts (usually a RNXXXXXX account – use Object Code 4007)</t>
    </r>
  </si>
  <si>
    <r>
      <t>·</t>
    </r>
    <r>
      <rPr>
        <sz val="7"/>
        <color theme="1"/>
        <rFont val="Times New Roman"/>
        <family val="1"/>
      </rPr>
      <t xml:space="preserve">         </t>
    </r>
    <r>
      <rPr>
        <sz val="11"/>
        <color theme="1"/>
        <rFont val="Calibri"/>
        <family val="2"/>
        <scheme val="minor"/>
      </rPr>
      <t>Include gift letter and the envelope in which it was received as documentation and send with DTF</t>
    </r>
  </si>
  <si>
    <r>
      <t>·</t>
    </r>
    <r>
      <rPr>
        <sz val="7"/>
        <color theme="1"/>
        <rFont val="Times New Roman"/>
        <family val="1"/>
      </rPr>
      <t xml:space="preserve">         </t>
    </r>
    <r>
      <rPr>
        <sz val="11"/>
        <color theme="1"/>
        <rFont val="Calibri"/>
        <family val="2"/>
        <scheme val="minor"/>
      </rPr>
      <t xml:space="preserve">If no letter is included with payment, try to obtain one from donor, if possible.  </t>
    </r>
  </si>
  <si>
    <r>
      <t>·</t>
    </r>
    <r>
      <rPr>
        <sz val="7"/>
        <color theme="1"/>
        <rFont val="Times New Roman"/>
        <family val="1"/>
      </rPr>
      <t xml:space="preserve">         </t>
    </r>
    <r>
      <rPr>
        <sz val="11"/>
        <color theme="1"/>
        <rFont val="Calibri"/>
        <family val="2"/>
        <scheme val="minor"/>
      </rPr>
      <t>Have donor indicate “Gift/Donation” on check memo line.</t>
    </r>
  </si>
  <si>
    <r>
      <t>Abatement</t>
    </r>
    <r>
      <rPr>
        <sz val="11"/>
        <color theme="1"/>
        <rFont val="Calibri"/>
        <family val="2"/>
        <scheme val="minor"/>
      </rPr>
      <t xml:space="preserve">:  </t>
    </r>
  </si>
  <si>
    <r>
      <t>•</t>
    </r>
    <r>
      <rPr>
        <sz val="7"/>
        <color theme="1"/>
        <rFont val="Times New Roman"/>
        <family val="1"/>
      </rPr>
      <t xml:space="preserve">        </t>
    </r>
    <r>
      <rPr>
        <sz val="11"/>
        <color theme="1"/>
        <rFont val="Calibri"/>
        <family val="2"/>
        <scheme val="minor"/>
      </rPr>
      <t xml:space="preserve">This is to reimburse an account for an expense made in error or a refund payment, such as a rebate.   </t>
    </r>
  </si>
  <si>
    <r>
      <t>Object Codes:</t>
    </r>
    <r>
      <rPr>
        <sz val="11"/>
        <color theme="1"/>
        <rFont val="Calibri"/>
        <family val="2"/>
        <scheme val="minor"/>
      </rPr>
      <t xml:space="preserve"> </t>
    </r>
  </si>
  <si>
    <r>
      <t>•</t>
    </r>
    <r>
      <rPr>
        <sz val="7"/>
        <color theme="1"/>
        <rFont val="Times New Roman"/>
        <family val="1"/>
      </rPr>
      <t xml:space="preserve">        </t>
    </r>
    <r>
      <rPr>
        <sz val="11"/>
        <color theme="1"/>
        <rFont val="Calibri"/>
        <family val="2"/>
        <scheme val="minor"/>
      </rPr>
      <t xml:space="preserve">The most frequently used object codes are included on the bottom of the DTF, as reference. </t>
    </r>
  </si>
  <si>
    <t xml:space="preserve">Additional information is available on “4H Campus Accounting Codes” on SharePoint under MSUE All Staff/MSUE County Accounts folder/Account and Sub-account List document.  (This includes very useful account and sub-account information, including Exploration Days account DS100010, sub-account 1202.) </t>
  </si>
  <si>
    <r>
      <t xml:space="preserve">Send completed form, check(s), corresponding cash amount check and any supporting detail to the MSUE Business Office </t>
    </r>
    <r>
      <rPr>
        <u/>
        <sz val="11"/>
        <color theme="1"/>
        <rFont val="Calibri"/>
        <family val="2"/>
        <scheme val="minor"/>
      </rPr>
      <t>twice monthly</t>
    </r>
    <r>
      <rPr>
        <sz val="11"/>
        <color theme="1"/>
        <rFont val="Calibri"/>
        <family val="2"/>
        <scheme val="minor"/>
      </rPr>
      <t xml:space="preserve"> or more frequently, if you have several checks.  </t>
    </r>
  </si>
  <si>
    <r>
      <t>•</t>
    </r>
    <r>
      <rPr>
        <sz val="7"/>
        <color theme="1"/>
        <rFont val="Times New Roman"/>
        <family val="1"/>
      </rPr>
      <t xml:space="preserve">        </t>
    </r>
    <r>
      <rPr>
        <sz val="11"/>
        <color theme="1"/>
        <rFont val="Calibri"/>
        <family val="2"/>
        <scheme val="minor"/>
      </rPr>
      <t xml:space="preserve">Check may have </t>
    </r>
    <r>
      <rPr>
        <b/>
        <sz val="11"/>
        <color theme="1"/>
        <rFont val="Calibri"/>
        <family val="2"/>
        <scheme val="minor"/>
      </rPr>
      <t>ONE</t>
    </r>
    <r>
      <rPr>
        <sz val="11"/>
        <color theme="1"/>
        <rFont val="Calibri"/>
        <family val="2"/>
        <scheme val="minor"/>
      </rPr>
      <t xml:space="preserve"> correction and correction should be initialed by payer (checks with more than one correction will be returned from the MSU Cashier’s Office).  </t>
    </r>
    <r>
      <rPr>
        <i/>
        <sz val="11"/>
        <color theme="1"/>
        <rFont val="Calibri"/>
        <family val="2"/>
        <scheme val="minor"/>
      </rPr>
      <t xml:space="preserve">If you have a check with multiple corrections, please request a new check from the payer. </t>
    </r>
  </si>
  <si>
    <t>For County and Institute Accounts</t>
  </si>
  <si>
    <t xml:space="preserve">•        Please send them directly to: Events Management, Morrill Hall of Agriculture, 446 W. Circle Drive, Room 11, East Lansing, MI  48824.  The deposit slip can be found on the manage screen of the Events Management System at: http://web2.msue.msu.edu/events/    </t>
  </si>
  <si>
    <r>
      <t>2.</t>
    </r>
    <r>
      <rPr>
        <sz val="7"/>
        <color theme="1"/>
        <rFont val="Times New Roman"/>
        <family val="1"/>
      </rPr>
      <t xml:space="preserve">       </t>
    </r>
    <r>
      <rPr>
        <sz val="11"/>
        <color theme="1"/>
        <rFont val="Calibri"/>
        <family val="2"/>
        <scheme val="minor"/>
      </rPr>
      <t>Shaded in light blue are open fields into which you can add sub-totals (write or type into the boxes, or select from the appropriate cells to sum your totals) for your own reference and a cross-reference for the Business Office.</t>
    </r>
  </si>
  <si>
    <r>
      <t>•</t>
    </r>
    <r>
      <rPr>
        <sz val="11"/>
        <color theme="1"/>
        <rFont val="Calibri"/>
        <family val="2"/>
        <scheme val="minor"/>
      </rPr>
      <t>        If a deposit will have Sales Tax, enter the sales tax amount, separate from the payment amount in the line immediately following the check that is being taxed:  AD023236, leave sub-account blank, Object Code 4069</t>
    </r>
  </si>
  <si>
    <r>
      <t>•</t>
    </r>
    <r>
      <rPr>
        <sz val="7"/>
        <color theme="1"/>
        <rFont val="Times New Roman"/>
        <family val="1"/>
      </rPr>
      <t xml:space="preserve">        </t>
    </r>
    <r>
      <rPr>
        <sz val="11"/>
        <color theme="1"/>
        <rFont val="Calibri"/>
        <family val="2"/>
        <scheme val="minor"/>
      </rPr>
      <t xml:space="preserve">On the DTF, indicate under Description/Purpose:  Abatement and provide a brief explanation and reference the original expense including the account, sub-account and document number of original transaction.  The same account/sub-account must be used for the deposit of error/refund/rebate monies that was originally charged. </t>
    </r>
  </si>
  <si>
    <t xml:space="preserve">Sub Acct </t>
  </si>
  <si>
    <t>Use this form to breakdown check and/or cash amounts received at the County Extension office, from the sale of merchandise or registration fees, for deposit into the county or institute accounts.</t>
  </si>
  <si>
    <r>
      <t>•</t>
    </r>
    <r>
      <rPr>
        <sz val="7"/>
        <color theme="1"/>
        <rFont val="Times New Roman"/>
        <family val="1"/>
      </rPr>
      <t xml:space="preserve">        </t>
    </r>
    <r>
      <rPr>
        <b/>
        <sz val="11"/>
        <color theme="1"/>
        <rFont val="Calibri"/>
        <family val="2"/>
        <scheme val="minor"/>
      </rPr>
      <t>Endorsement</t>
    </r>
    <r>
      <rPr>
        <sz val="11"/>
        <color theme="1"/>
        <rFont val="Calibri"/>
        <family val="2"/>
        <scheme val="minor"/>
      </rPr>
      <t xml:space="preserve"> - Checks should be endorsed in the area indicated on the back of the check.  Endorsements should include the following: </t>
    </r>
    <r>
      <rPr>
        <i/>
        <sz val="11"/>
        <color theme="1"/>
        <rFont val="Calibri"/>
        <family val="2"/>
        <scheme val="minor"/>
      </rPr>
      <t>For Deposit Only, Michigan State University</t>
    </r>
    <r>
      <rPr>
        <sz val="11"/>
        <color theme="1"/>
        <rFont val="Calibri"/>
        <family val="2"/>
        <scheme val="minor"/>
      </rPr>
      <t xml:space="preserve">. </t>
    </r>
  </si>
  <si>
    <r>
      <t xml:space="preserve">DTF should be completed at least </t>
    </r>
    <r>
      <rPr>
        <b/>
        <u/>
        <sz val="11"/>
        <color rgb="FFFF0000"/>
        <rFont val="Calibri"/>
        <family val="2"/>
        <scheme val="minor"/>
      </rPr>
      <t xml:space="preserve">every two weeks </t>
    </r>
    <r>
      <rPr>
        <b/>
        <u/>
        <sz val="11"/>
        <color theme="1"/>
        <rFont val="Calibri"/>
        <family val="2"/>
        <scheme val="minor"/>
      </rPr>
      <t>or sooner if you have several checks.</t>
    </r>
  </si>
  <si>
    <r>
      <t>•</t>
    </r>
    <r>
      <rPr>
        <b/>
        <sz val="7"/>
        <color theme="1"/>
        <rFont val="Times New Roman"/>
        <family val="1"/>
      </rPr>
      <t>     </t>
    </r>
    <r>
      <rPr>
        <b/>
        <sz val="11"/>
        <color theme="1"/>
        <rFont val="Calibri"/>
        <family val="2"/>
        <scheme val="minor"/>
      </rPr>
      <t>Sales tax should be remitted when collected – not at a later date.</t>
    </r>
  </si>
  <si>
    <r>
      <t xml:space="preserve">Gifts/Donations (Use with </t>
    </r>
    <r>
      <rPr>
        <b/>
        <sz val="11"/>
        <color theme="1"/>
        <rFont val="Calibri"/>
        <family val="2"/>
        <scheme val="minor"/>
      </rPr>
      <t>Account Number RNxxxxxx only</t>
    </r>
    <r>
      <rPr>
        <sz val="11"/>
        <color theme="1"/>
        <rFont val="Calibri"/>
        <family val="2"/>
        <scheme val="minor"/>
      </rPr>
      <t>)</t>
    </r>
  </si>
  <si>
    <t>CYIAC</t>
  </si>
  <si>
    <t>Form Prepared By:</t>
  </si>
  <si>
    <t>Phone Number: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</si>
</sst>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00"/>
    <numFmt numFmtId="165" formatCode="m/d/yy;@"/>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b/>
      <i/>
      <sz val="11"/>
      <color theme="1"/>
      <name val="Calibri"/>
      <family val="2"/>
      <scheme val="minor"/>
    </font>
    <font>
      <i/>
      <sz val="11"/>
      <color theme="1"/>
      <name val="Calibri"/>
      <family val="2"/>
      <scheme val="minor"/>
    </font>
    <font>
      <b/>
      <strike/>
      <sz val="11"/>
      <color theme="1"/>
      <name val="Calibri"/>
      <family val="2"/>
      <scheme val="minor"/>
    </font>
    <font>
      <sz val="10"/>
      <color theme="1"/>
      <name val="Calibri"/>
      <family val="2"/>
      <scheme val="minor"/>
    </font>
    <font>
      <b/>
      <sz val="12"/>
      <color theme="1"/>
      <name val="Calibri"/>
      <family val="2"/>
      <scheme val="minor"/>
    </font>
    <font>
      <u/>
      <sz val="11"/>
      <color theme="10"/>
      <name val="Calibri"/>
      <family val="2"/>
      <scheme val="minor"/>
    </font>
    <font>
      <b/>
      <sz val="16"/>
      <name val="Calibri"/>
      <family val="2"/>
      <scheme val="minor"/>
    </font>
    <font>
      <b/>
      <sz val="11"/>
      <color rgb="FFFF0000"/>
      <name val="Calibri"/>
      <family val="2"/>
      <scheme val="minor"/>
    </font>
    <font>
      <b/>
      <sz val="11"/>
      <name val="Calibri"/>
      <family val="2"/>
      <scheme val="minor"/>
    </font>
    <font>
      <sz val="11"/>
      <name val="Calibri"/>
      <family val="2"/>
      <scheme val="minor"/>
    </font>
    <font>
      <u/>
      <sz val="11"/>
      <color theme="1"/>
      <name val="Calibri"/>
      <family val="2"/>
      <scheme val="minor"/>
    </font>
    <font>
      <b/>
      <sz val="18"/>
      <color rgb="FF17365D"/>
      <name val="Cambria"/>
      <family val="1"/>
    </font>
    <font>
      <i/>
      <sz val="12"/>
      <color rgb="FF0F243E"/>
      <name val="Cambria"/>
      <family val="1"/>
    </font>
    <font>
      <sz val="13"/>
      <color theme="1"/>
      <name val="Times New Roman"/>
      <family val="1"/>
    </font>
    <font>
      <sz val="7"/>
      <color theme="1"/>
      <name val="Times New Roman"/>
      <family val="1"/>
    </font>
    <font>
      <b/>
      <sz val="14"/>
      <color theme="1"/>
      <name val="Calibri"/>
      <family val="2"/>
      <scheme val="minor"/>
    </font>
    <font>
      <b/>
      <sz val="18"/>
      <color rgb="FF76923C"/>
      <name val="Calibri"/>
      <family val="2"/>
      <scheme val="minor"/>
    </font>
    <font>
      <b/>
      <u/>
      <sz val="11"/>
      <color theme="1"/>
      <name val="Calibri"/>
      <family val="2"/>
      <scheme val="minor"/>
    </font>
    <font>
      <sz val="11"/>
      <color theme="1"/>
      <name val="Symbol"/>
      <family val="1"/>
      <charset val="2"/>
    </font>
    <font>
      <b/>
      <u/>
      <sz val="11"/>
      <color rgb="FFFF0000"/>
      <name val="Calibri"/>
      <family val="2"/>
      <scheme val="minor"/>
    </font>
    <font>
      <b/>
      <sz val="7"/>
      <color theme="1"/>
      <name val="Times New Roman"/>
      <family val="1"/>
    </font>
    <font>
      <sz val="11"/>
      <color rgb="FF00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99"/>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9" tint="0.79998168889431442"/>
        <bgColor indexed="64"/>
      </patternFill>
    </fill>
  </fills>
  <borders count="2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cellStyleXfs>
  <cellXfs count="184">
    <xf numFmtId="0" fontId="0" fillId="0" borderId="0" xfId="0"/>
    <xf numFmtId="0" fontId="0" fillId="0" borderId="0" xfId="0" applyProtection="1">
      <protection locked="0"/>
    </xf>
    <xf numFmtId="0" fontId="0" fillId="0" borderId="0" xfId="0" applyBorder="1"/>
    <xf numFmtId="0" fontId="0" fillId="0" borderId="3" xfId="0" applyFont="1" applyBorder="1" applyAlignment="1" applyProtection="1">
      <alignment horizontal="center" vertical="center"/>
      <protection locked="0"/>
    </xf>
    <xf numFmtId="49" fontId="0" fillId="0" borderId="3" xfId="0" applyNumberFormat="1" applyFont="1" applyBorder="1" applyAlignment="1" applyProtection="1">
      <alignment horizontal="center" vertical="center"/>
      <protection locked="0"/>
    </xf>
    <xf numFmtId="0" fontId="0" fillId="0" borderId="3" xfId="0" applyFont="1" applyBorder="1" applyAlignment="1" applyProtection="1">
      <alignment vertical="center"/>
      <protection locked="0"/>
    </xf>
    <xf numFmtId="0" fontId="0" fillId="0" borderId="0" xfId="0" applyFill="1" applyBorder="1" applyProtection="1">
      <protection locked="0"/>
    </xf>
    <xf numFmtId="0" fontId="0" fillId="0" borderId="0" xfId="0" applyAlignment="1" applyProtection="1">
      <alignment horizontal="left"/>
      <protection locked="0"/>
    </xf>
    <xf numFmtId="1" fontId="0" fillId="0" borderId="3" xfId="0" applyNumberFormat="1" applyFont="1" applyBorder="1" applyAlignment="1" applyProtection="1">
      <alignment horizontal="center" vertical="center"/>
      <protection locked="0"/>
    </xf>
    <xf numFmtId="165" fontId="0" fillId="0" borderId="3" xfId="0" applyNumberFormat="1" applyFont="1" applyBorder="1" applyAlignment="1" applyProtection="1">
      <alignment vertical="center"/>
      <protection locked="0"/>
    </xf>
    <xf numFmtId="4" fontId="0" fillId="0" borderId="3" xfId="0" applyNumberFormat="1" applyFont="1" applyBorder="1" applyAlignment="1" applyProtection="1">
      <alignment vertical="center"/>
      <protection locked="0"/>
    </xf>
    <xf numFmtId="4" fontId="0" fillId="0" borderId="3" xfId="1" applyNumberFormat="1" applyFont="1" applyBorder="1" applyAlignment="1" applyProtection="1">
      <alignment vertical="center"/>
      <protection locked="0"/>
    </xf>
    <xf numFmtId="0" fontId="2" fillId="0" borderId="3" xfId="0" applyFont="1" applyBorder="1" applyAlignment="1" applyProtection="1">
      <alignment horizontal="center" vertical="center" wrapText="1"/>
    </xf>
    <xf numFmtId="164" fontId="2" fillId="0" borderId="3" xfId="0" applyNumberFormat="1" applyFont="1" applyBorder="1" applyAlignment="1" applyProtection="1">
      <alignment horizontal="center" vertical="center" wrapText="1"/>
    </xf>
    <xf numFmtId="0" fontId="2" fillId="3" borderId="3" xfId="0" applyFont="1" applyFill="1" applyBorder="1" applyAlignment="1" applyProtection="1">
      <alignment horizontal="right" vertical="center"/>
    </xf>
    <xf numFmtId="0" fontId="0" fillId="3" borderId="3" xfId="0" applyFont="1" applyFill="1" applyBorder="1" applyAlignment="1" applyProtection="1">
      <alignment vertical="center"/>
    </xf>
    <xf numFmtId="164" fontId="2" fillId="0" borderId="3" xfId="0" applyNumberFormat="1" applyFont="1" applyBorder="1" applyAlignment="1" applyProtection="1">
      <alignment vertical="center"/>
    </xf>
    <xf numFmtId="0" fontId="0" fillId="3" borderId="3" xfId="0" applyFont="1" applyFill="1" applyBorder="1" applyAlignment="1" applyProtection="1">
      <alignment horizontal="center" vertical="center"/>
    </xf>
    <xf numFmtId="1" fontId="0" fillId="3" borderId="3" xfId="0" applyNumberFormat="1" applyFont="1" applyFill="1" applyBorder="1" applyAlignment="1" applyProtection="1">
      <alignment horizontal="center" vertical="center"/>
    </xf>
    <xf numFmtId="0" fontId="0" fillId="0" borderId="0" xfId="0" applyProtection="1"/>
    <xf numFmtId="44" fontId="1" fillId="2" borderId="0" xfId="1" applyFont="1" applyFill="1" applyBorder="1" applyProtection="1"/>
    <xf numFmtId="0" fontId="2" fillId="0" borderId="0" xfId="0" applyFont="1" applyBorder="1" applyAlignment="1" applyProtection="1">
      <alignment horizontal="right"/>
    </xf>
    <xf numFmtId="0" fontId="2" fillId="0" borderId="0" xfId="0" applyFont="1" applyBorder="1" applyAlignment="1" applyProtection="1">
      <alignment horizontal="center"/>
    </xf>
    <xf numFmtId="164" fontId="2" fillId="0" borderId="0" xfId="0" applyNumberFormat="1" applyFont="1" applyBorder="1" applyAlignment="1" applyProtection="1">
      <alignment horizontal="right"/>
    </xf>
    <xf numFmtId="164" fontId="0" fillId="0" borderId="0" xfId="0" applyNumberFormat="1" applyBorder="1" applyProtection="1"/>
    <xf numFmtId="0" fontId="2" fillId="0" borderId="0" xfId="0" applyFont="1" applyAlignment="1" applyProtection="1">
      <alignment vertical="top"/>
    </xf>
    <xf numFmtId="0" fontId="0" fillId="0" borderId="0" xfId="0" applyBorder="1" applyAlignment="1" applyProtection="1">
      <alignment horizontal="center"/>
    </xf>
    <xf numFmtId="0" fontId="2" fillId="0" borderId="0" xfId="0" applyFont="1" applyBorder="1" applyAlignment="1" applyProtection="1">
      <alignment horizontal="right" vertical="center"/>
    </xf>
    <xf numFmtId="0" fontId="0" fillId="0" borderId="0" xfId="0" applyBorder="1" applyProtection="1"/>
    <xf numFmtId="164" fontId="2" fillId="2" borderId="0" xfId="0" applyNumberFormat="1" applyFont="1" applyFill="1" applyBorder="1" applyAlignment="1" applyProtection="1">
      <alignment horizontal="right"/>
    </xf>
    <xf numFmtId="0" fontId="2" fillId="0" borderId="0" xfId="0" applyFont="1" applyFill="1" applyBorder="1" applyAlignment="1" applyProtection="1">
      <alignment horizontal="left" vertical="center" indent="2"/>
    </xf>
    <xf numFmtId="0" fontId="0" fillId="0" borderId="0" xfId="0" applyBorder="1" applyAlignment="1" applyProtection="1">
      <alignment horizontal="left"/>
    </xf>
    <xf numFmtId="0" fontId="0" fillId="0" borderId="0" xfId="0" applyAlignment="1" applyProtection="1">
      <alignment horizontal="center"/>
    </xf>
    <xf numFmtId="164" fontId="0" fillId="0" borderId="0" xfId="0" applyNumberFormat="1" applyProtection="1"/>
    <xf numFmtId="0" fontId="0" fillId="0" borderId="0" xfId="0" applyBorder="1" applyAlignment="1" applyProtection="1">
      <alignment vertical="center"/>
    </xf>
    <xf numFmtId="1" fontId="0" fillId="0" borderId="3" xfId="0" applyNumberFormat="1" applyFont="1" applyBorder="1" applyAlignment="1" applyProtection="1">
      <alignment horizontal="center" vertical="center" wrapText="1"/>
      <protection locked="0"/>
    </xf>
    <xf numFmtId="164" fontId="0" fillId="0" borderId="0" xfId="0" applyNumberFormat="1" applyFont="1" applyBorder="1" applyAlignment="1" applyProtection="1">
      <alignment horizontal="right" vertical="center"/>
    </xf>
    <xf numFmtId="0" fontId="4" fillId="0" borderId="0" xfId="0" applyFont="1" applyBorder="1" applyAlignment="1">
      <alignment horizontal="center" wrapText="1"/>
    </xf>
    <xf numFmtId="0" fontId="0" fillId="0" borderId="4" xfId="0" applyBorder="1" applyAlignment="1" applyProtection="1">
      <alignment horizontal="left" vertical="top" wrapText="1"/>
    </xf>
    <xf numFmtId="0" fontId="0" fillId="0" borderId="0" xfId="0" applyAlignment="1" applyProtection="1">
      <alignment horizontal="left" vertical="top" wrapText="1"/>
    </xf>
    <xf numFmtId="0" fontId="2" fillId="0" borderId="0" xfId="0" applyFont="1" applyFill="1" applyBorder="1" applyAlignment="1" applyProtection="1">
      <alignment vertical="top"/>
    </xf>
    <xf numFmtId="0" fontId="0" fillId="0" borderId="0" xfId="0" applyBorder="1" applyAlignment="1" applyProtection="1"/>
    <xf numFmtId="0" fontId="0" fillId="0" borderId="0" xfId="0" applyAlignment="1"/>
    <xf numFmtId="165" fontId="0" fillId="0" borderId="0" xfId="0" applyNumberFormat="1" applyBorder="1" applyAlignment="1" applyProtection="1">
      <alignment horizontal="center"/>
      <protection locked="0"/>
    </xf>
    <xf numFmtId="0" fontId="2" fillId="0" borderId="6" xfId="0" applyFont="1" applyBorder="1" applyProtection="1"/>
    <xf numFmtId="0" fontId="2" fillId="0" borderId="7" xfId="0" applyFont="1" applyBorder="1" applyProtection="1"/>
    <xf numFmtId="49" fontId="0" fillId="0" borderId="7" xfId="0" applyNumberFormat="1" applyBorder="1" applyAlignment="1" applyProtection="1">
      <protection locked="0"/>
    </xf>
    <xf numFmtId="0" fontId="7" fillId="0" borderId="11" xfId="0" applyFont="1" applyFill="1" applyBorder="1" applyAlignment="1" applyProtection="1">
      <alignment horizontal="left"/>
      <protection locked="0"/>
    </xf>
    <xf numFmtId="0" fontId="7" fillId="0" borderId="12" xfId="0" applyFont="1" applyFill="1" applyBorder="1" applyAlignment="1" applyProtection="1">
      <alignment horizontal="left"/>
      <protection locked="0"/>
    </xf>
    <xf numFmtId="164" fontId="0" fillId="0" borderId="0" xfId="0" applyNumberFormat="1" applyFill="1" applyBorder="1" applyProtection="1"/>
    <xf numFmtId="0" fontId="6" fillId="0" borderId="0" xfId="0" applyFont="1" applyBorder="1" applyAlignment="1" applyProtection="1">
      <alignment horizontal="right" vertical="center"/>
    </xf>
    <xf numFmtId="0" fontId="0" fillId="0" borderId="7" xfId="0" applyBorder="1"/>
    <xf numFmtId="0" fontId="6" fillId="0" borderId="12" xfId="0" applyFont="1" applyBorder="1" applyAlignment="1" applyProtection="1">
      <alignment horizontal="right" vertical="center"/>
    </xf>
    <xf numFmtId="0" fontId="8" fillId="0" borderId="9" xfId="0" applyFont="1" applyBorder="1" applyAlignment="1" applyProtection="1">
      <alignment horizontal="left" vertical="center"/>
    </xf>
    <xf numFmtId="0" fontId="8" fillId="0" borderId="0" xfId="0" applyFont="1" applyBorder="1" applyAlignment="1" applyProtection="1">
      <alignment horizontal="left" vertical="center"/>
    </xf>
    <xf numFmtId="0" fontId="0" fillId="0" borderId="0" xfId="0" applyBorder="1" applyAlignment="1" applyProtection="1">
      <alignment horizontal="left" vertical="top" wrapText="1"/>
    </xf>
    <xf numFmtId="164" fontId="0" fillId="0" borderId="0" xfId="0" applyNumberFormat="1" applyFont="1" applyBorder="1" applyAlignment="1" applyProtection="1">
      <alignment horizontal="right" vertical="center"/>
    </xf>
    <xf numFmtId="164" fontId="0" fillId="0" borderId="0" xfId="0" applyNumberFormat="1" applyBorder="1" applyProtection="1"/>
    <xf numFmtId="164" fontId="0" fillId="0" borderId="12" xfId="0" applyNumberFormat="1" applyFont="1" applyBorder="1" applyAlignment="1" applyProtection="1">
      <alignment vertical="center"/>
    </xf>
    <xf numFmtId="164" fontId="2" fillId="0" borderId="0" xfId="0" applyNumberFormat="1" applyFont="1" applyFill="1" applyBorder="1" applyProtection="1"/>
    <xf numFmtId="0" fontId="0" fillId="0" borderId="0" xfId="0" applyFill="1"/>
    <xf numFmtId="0" fontId="0" fillId="0" borderId="0" xfId="0" applyBorder="1" applyAlignment="1" applyProtection="1">
      <protection locked="0"/>
    </xf>
    <xf numFmtId="0" fontId="2" fillId="0" borderId="0" xfId="0" applyFont="1" applyBorder="1" applyAlignment="1" applyProtection="1">
      <alignment vertical="center"/>
    </xf>
    <xf numFmtId="0" fontId="4" fillId="0" borderId="0" xfId="0" applyFont="1" applyFill="1" applyBorder="1" applyAlignment="1" applyProtection="1">
      <alignment horizontal="center" vertical="center"/>
    </xf>
    <xf numFmtId="164" fontId="2" fillId="0" borderId="0" xfId="0" applyNumberFormat="1" applyFont="1" applyFill="1" applyBorder="1" applyAlignment="1" applyProtection="1">
      <alignment horizontal="right"/>
    </xf>
    <xf numFmtId="0" fontId="2" fillId="4" borderId="3" xfId="0" applyFont="1" applyFill="1" applyBorder="1" applyAlignment="1" applyProtection="1">
      <alignment horizontal="center" vertical="center"/>
    </xf>
    <xf numFmtId="2" fontId="2" fillId="4" borderId="3" xfId="0" applyNumberFormat="1" applyFont="1" applyFill="1" applyBorder="1" applyAlignment="1" applyProtection="1">
      <alignment horizontal="center" vertical="center"/>
    </xf>
    <xf numFmtId="164" fontId="2" fillId="4" borderId="3" xfId="0" applyNumberFormat="1" applyFont="1" applyFill="1" applyBorder="1" applyAlignment="1" applyProtection="1">
      <alignment horizontal="center"/>
    </xf>
    <xf numFmtId="164" fontId="2" fillId="5" borderId="3" xfId="0" applyNumberFormat="1" applyFont="1" applyFill="1" applyBorder="1" applyAlignment="1" applyProtection="1">
      <alignment horizontal="center"/>
    </xf>
    <xf numFmtId="0" fontId="0" fillId="6" borderId="9" xfId="0" applyFont="1" applyFill="1" applyBorder="1" applyAlignment="1" applyProtection="1">
      <alignment horizontal="right" vertical="center"/>
    </xf>
    <xf numFmtId="0" fontId="0" fillId="6" borderId="9" xfId="0" applyFont="1" applyFill="1" applyBorder="1" applyAlignment="1" applyProtection="1">
      <alignment vertical="center"/>
    </xf>
    <xf numFmtId="0" fontId="0" fillId="6" borderId="11" xfId="0" applyFont="1" applyFill="1" applyBorder="1" applyAlignment="1" applyProtection="1">
      <alignment vertical="center"/>
    </xf>
    <xf numFmtId="164" fontId="2" fillId="7" borderId="3" xfId="0" applyNumberFormat="1" applyFont="1" applyFill="1" applyBorder="1" applyAlignment="1" applyProtection="1">
      <alignment vertical="center"/>
    </xf>
    <xf numFmtId="0" fontId="0" fillId="0" borderId="0" xfId="0" applyBorder="1" applyAlignment="1" applyProtection="1">
      <alignment horizontal="center"/>
    </xf>
    <xf numFmtId="0" fontId="2" fillId="6" borderId="0" xfId="0" applyFont="1" applyFill="1" applyBorder="1" applyAlignment="1" applyProtection="1">
      <alignment horizontal="left" vertical="center"/>
    </xf>
    <xf numFmtId="0" fontId="0" fillId="6" borderId="0" xfId="0" applyFont="1" applyFill="1" applyBorder="1" applyAlignment="1" applyProtection="1">
      <alignment horizontal="left" vertical="center"/>
    </xf>
    <xf numFmtId="0" fontId="5" fillId="0" borderId="11" xfId="0" applyFont="1" applyBorder="1" applyAlignment="1" applyProtection="1">
      <alignment horizontal="left" vertical="center"/>
    </xf>
    <xf numFmtId="0" fontId="5" fillId="0" borderId="0" xfId="0" applyNumberFormat="1" applyFont="1" applyBorder="1" applyAlignment="1" applyProtection="1">
      <alignment horizontal="left" vertical="top"/>
    </xf>
    <xf numFmtId="0" fontId="9" fillId="0" borderId="0" xfId="2" applyNumberFormat="1" applyBorder="1" applyAlignment="1" applyProtection="1">
      <alignment horizontal="left" vertical="top"/>
    </xf>
    <xf numFmtId="0" fontId="12" fillId="0" borderId="0" xfId="0" applyFont="1" applyAlignment="1" applyProtection="1">
      <alignment horizontal="left" vertical="top"/>
    </xf>
    <xf numFmtId="0" fontId="13" fillId="0" borderId="0" xfId="0" applyFont="1" applyAlignment="1" applyProtection="1">
      <alignment horizontal="left" vertical="top" wrapText="1"/>
    </xf>
    <xf numFmtId="0" fontId="0" fillId="0" borderId="0" xfId="0" applyFill="1" applyAlignment="1" applyProtection="1">
      <alignment horizontal="left" vertical="top"/>
    </xf>
    <xf numFmtId="49" fontId="0" fillId="0" borderId="0" xfId="0" applyNumberFormat="1"/>
    <xf numFmtId="0" fontId="0" fillId="6" borderId="0" xfId="0" applyFill="1" applyBorder="1" applyAlignment="1" applyProtection="1">
      <alignment vertical="center"/>
    </xf>
    <xf numFmtId="0" fontId="2" fillId="8" borderId="8" xfId="0" applyFont="1" applyFill="1" applyBorder="1" applyAlignment="1" applyProtection="1">
      <alignment vertical="top"/>
    </xf>
    <xf numFmtId="0" fontId="0" fillId="8" borderId="13" xfId="0" applyFill="1" applyBorder="1" applyAlignment="1" applyProtection="1">
      <alignment horizontal="center"/>
    </xf>
    <xf numFmtId="0" fontId="0" fillId="8" borderId="10" xfId="0" applyFill="1" applyBorder="1" applyAlignment="1" applyProtection="1"/>
    <xf numFmtId="0" fontId="0" fillId="8" borderId="10" xfId="0" applyFill="1" applyBorder="1" applyAlignment="1" applyProtection="1">
      <alignment horizontal="center"/>
    </xf>
    <xf numFmtId="0" fontId="2" fillId="0" borderId="8" xfId="0" applyFont="1" applyBorder="1" applyAlignment="1">
      <alignment horizontal="center"/>
    </xf>
    <xf numFmtId="0" fontId="8" fillId="0" borderId="6" xfId="0" applyFont="1" applyBorder="1"/>
    <xf numFmtId="0" fontId="0" fillId="0" borderId="3" xfId="0" applyNumberFormat="1" applyFont="1" applyBorder="1" applyAlignment="1" applyProtection="1">
      <alignment vertical="center"/>
      <protection locked="0"/>
    </xf>
    <xf numFmtId="0" fontId="0" fillId="4" borderId="3" xfId="0" applyFont="1" applyFill="1" applyBorder="1" applyAlignment="1" applyProtection="1">
      <alignment horizontal="center" vertical="center"/>
    </xf>
    <xf numFmtId="2" fontId="0" fillId="4" borderId="3" xfId="0" applyNumberFormat="1" applyFont="1" applyFill="1" applyBorder="1" applyAlignment="1" applyProtection="1">
      <alignment horizontal="center" vertical="center"/>
    </xf>
    <xf numFmtId="164" fontId="0" fillId="4" borderId="3" xfId="0" applyNumberFormat="1" applyFont="1" applyFill="1" applyBorder="1" applyAlignment="1" applyProtection="1"/>
    <xf numFmtId="0" fontId="0" fillId="4" borderId="3" xfId="0" applyFont="1" applyFill="1" applyBorder="1" applyAlignment="1" applyProtection="1">
      <alignment horizontal="center"/>
    </xf>
    <xf numFmtId="0" fontId="0" fillId="4" borderId="3" xfId="0" applyFont="1" applyFill="1" applyBorder="1" applyAlignment="1" applyProtection="1">
      <alignment horizontal="left" vertical="center"/>
    </xf>
    <xf numFmtId="1" fontId="0" fillId="4" borderId="3" xfId="0" applyNumberFormat="1" applyFont="1" applyFill="1" applyBorder="1" applyAlignment="1" applyProtection="1">
      <alignment horizontal="center" vertical="center"/>
    </xf>
    <xf numFmtId="164" fontId="1" fillId="4" borderId="3" xfId="1" applyNumberFormat="1" applyFont="1" applyFill="1" applyBorder="1" applyAlignment="1" applyProtection="1">
      <alignment vertical="center"/>
    </xf>
    <xf numFmtId="0" fontId="0" fillId="0" borderId="0" xfId="0" applyAlignment="1">
      <alignment vertical="center"/>
    </xf>
    <xf numFmtId="0" fontId="15" fillId="0" borderId="0" xfId="0" applyFont="1" applyAlignment="1">
      <alignment vertical="center"/>
    </xf>
    <xf numFmtId="0" fontId="16" fillId="0" borderId="0" xfId="0" applyFont="1" applyAlignment="1">
      <alignment vertical="center"/>
    </xf>
    <xf numFmtId="0" fontId="5" fillId="0" borderId="0" xfId="0" applyFont="1" applyAlignment="1">
      <alignment vertical="center"/>
    </xf>
    <xf numFmtId="0" fontId="17" fillId="0" borderId="0" xfId="0" applyFont="1" applyAlignment="1">
      <alignment vertical="center"/>
    </xf>
    <xf numFmtId="0" fontId="19" fillId="0" borderId="0" xfId="0" applyFont="1" applyAlignment="1">
      <alignment vertical="center"/>
    </xf>
    <xf numFmtId="0" fontId="0" fillId="0" borderId="0" xfId="0" applyAlignment="1">
      <alignment vertical="center" wrapText="1"/>
    </xf>
    <xf numFmtId="0" fontId="0" fillId="0" borderId="0" xfId="0" applyAlignment="1">
      <alignment horizontal="left" vertical="center" wrapText="1"/>
    </xf>
    <xf numFmtId="0" fontId="20"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22" fillId="0" borderId="0" xfId="0" applyFont="1" applyAlignment="1">
      <alignment horizontal="left" vertical="center" wrapText="1"/>
    </xf>
    <xf numFmtId="0" fontId="2" fillId="9" borderId="0" xfId="0" applyFont="1" applyFill="1" applyAlignment="1">
      <alignment vertical="center" wrapText="1"/>
    </xf>
    <xf numFmtId="0" fontId="0" fillId="0" borderId="0" xfId="0" applyAlignment="1">
      <alignment wrapText="1"/>
    </xf>
    <xf numFmtId="1" fontId="0" fillId="5" borderId="3" xfId="0" applyNumberFormat="1" applyFont="1" applyFill="1" applyBorder="1" applyAlignment="1" applyProtection="1">
      <alignment horizontal="right"/>
      <protection locked="0"/>
    </xf>
    <xf numFmtId="0" fontId="0" fillId="5" borderId="3" xfId="0" applyFill="1" applyBorder="1" applyProtection="1">
      <protection locked="0"/>
    </xf>
    <xf numFmtId="1" fontId="2" fillId="5" borderId="3" xfId="0" applyNumberFormat="1" applyFont="1" applyFill="1" applyBorder="1" applyAlignment="1" applyProtection="1">
      <alignment horizontal="right"/>
      <protection locked="0"/>
    </xf>
    <xf numFmtId="1" fontId="2" fillId="5" borderId="3" xfId="0" applyNumberFormat="1" applyFont="1" applyFill="1" applyBorder="1" applyProtection="1">
      <protection locked="0"/>
    </xf>
    <xf numFmtId="1" fontId="0" fillId="5" borderId="3" xfId="0" applyNumberFormat="1" applyFill="1" applyBorder="1" applyProtection="1">
      <protection locked="0"/>
    </xf>
    <xf numFmtId="0" fontId="0" fillId="0" borderId="0" xfId="0" applyFont="1" applyAlignment="1">
      <alignment horizontal="left" vertical="center" wrapText="1"/>
    </xf>
    <xf numFmtId="0" fontId="0" fillId="5" borderId="3" xfId="0" applyNumberFormat="1" applyFont="1" applyFill="1" applyBorder="1" applyAlignment="1" applyProtection="1">
      <alignment horizontal="center"/>
      <protection locked="0"/>
    </xf>
    <xf numFmtId="0" fontId="0" fillId="5" borderId="3" xfId="0" applyNumberFormat="1" applyFont="1" applyFill="1" applyBorder="1" applyProtection="1">
      <protection locked="0"/>
    </xf>
    <xf numFmtId="164" fontId="0" fillId="5" borderId="3" xfId="0" applyNumberFormat="1" applyFill="1" applyBorder="1" applyProtection="1">
      <protection locked="0"/>
    </xf>
    <xf numFmtId="0" fontId="0" fillId="4" borderId="3" xfId="0" applyFont="1" applyFill="1" applyBorder="1" applyAlignment="1" applyProtection="1">
      <alignment horizontal="center" vertical="center"/>
      <protection locked="0"/>
    </xf>
    <xf numFmtId="0" fontId="0" fillId="4" borderId="3" xfId="0" applyFont="1" applyFill="1" applyBorder="1" applyAlignment="1" applyProtection="1">
      <alignment horizontal="center"/>
      <protection locked="0"/>
    </xf>
    <xf numFmtId="0" fontId="0" fillId="4" borderId="3" xfId="0" applyFill="1" applyBorder="1" applyProtection="1">
      <protection locked="0"/>
    </xf>
    <xf numFmtId="0" fontId="21" fillId="0" borderId="0" xfId="0" applyFont="1" applyAlignment="1">
      <alignment vertical="center" wrapText="1"/>
    </xf>
    <xf numFmtId="0" fontId="2" fillId="0" borderId="0" xfId="0" applyFont="1" applyAlignment="1">
      <alignment horizontal="left" vertical="center" wrapText="1"/>
    </xf>
    <xf numFmtId="0" fontId="0" fillId="0" borderId="9" xfId="0" applyBorder="1" applyAlignment="1" applyProtection="1">
      <alignment horizontal="center"/>
      <protection locked="0"/>
    </xf>
    <xf numFmtId="0" fontId="0" fillId="0" borderId="0" xfId="0" applyBorder="1" applyAlignment="1" applyProtection="1">
      <alignment horizontal="center"/>
      <protection locked="0"/>
    </xf>
    <xf numFmtId="0" fontId="25" fillId="0" borderId="0" xfId="0" applyFont="1" applyAlignment="1">
      <alignment vertical="center"/>
    </xf>
    <xf numFmtId="164" fontId="8" fillId="10" borderId="10" xfId="0" applyNumberFormat="1" applyFont="1" applyFill="1" applyBorder="1" applyAlignment="1" applyProtection="1">
      <alignment horizontal="right" vertical="center"/>
    </xf>
    <xf numFmtId="164" fontId="2" fillId="5" borderId="2" xfId="0" applyNumberFormat="1" applyFont="1" applyFill="1" applyBorder="1" applyAlignment="1" applyProtection="1">
      <alignment vertical="center"/>
    </xf>
    <xf numFmtId="0" fontId="2" fillId="0" borderId="0" xfId="0" applyFont="1" applyAlignment="1" applyProtection="1">
      <alignment horizontal="left" vertical="top"/>
    </xf>
    <xf numFmtId="0" fontId="0" fillId="0" borderId="12" xfId="0" applyBorder="1" applyAlignment="1" applyProtection="1">
      <alignment horizontal="left" vertical="top" wrapText="1"/>
    </xf>
    <xf numFmtId="0" fontId="10" fillId="0" borderId="0" xfId="0" applyFont="1" applyAlignment="1" applyProtection="1">
      <alignment horizontal="center"/>
    </xf>
    <xf numFmtId="0" fontId="3" fillId="0" borderId="0" xfId="0" applyFont="1" applyAlignment="1" applyProtection="1">
      <alignment horizontal="center"/>
    </xf>
    <xf numFmtId="4" fontId="0" fillId="0" borderId="1" xfId="0" applyNumberFormat="1" applyFont="1" applyBorder="1" applyAlignment="1" applyProtection="1">
      <alignment vertical="center" wrapText="1"/>
      <protection locked="0"/>
    </xf>
    <xf numFmtId="4" fontId="0" fillId="0" borderId="2" xfId="0" applyNumberFormat="1" applyFont="1" applyBorder="1" applyAlignment="1" applyProtection="1">
      <alignment vertical="center" wrapText="1"/>
      <protection locked="0"/>
    </xf>
    <xf numFmtId="0" fontId="0" fillId="6" borderId="12" xfId="0" applyFont="1" applyFill="1" applyBorder="1" applyAlignment="1" applyProtection="1">
      <alignment vertical="center"/>
    </xf>
    <xf numFmtId="0" fontId="2" fillId="6" borderId="0" xfId="0" applyFont="1" applyFill="1" applyBorder="1" applyAlignment="1" applyProtection="1">
      <alignment horizontal="left" vertical="center"/>
    </xf>
    <xf numFmtId="164" fontId="0" fillId="0" borderId="0" xfId="0" applyNumberFormat="1" applyFont="1" applyBorder="1" applyAlignment="1" applyProtection="1">
      <alignment horizontal="right" vertical="center"/>
    </xf>
    <xf numFmtId="164" fontId="2" fillId="3" borderId="1" xfId="0" applyNumberFormat="1" applyFont="1" applyFill="1" applyBorder="1" applyAlignment="1" applyProtection="1">
      <alignment vertical="center"/>
    </xf>
    <xf numFmtId="164" fontId="2" fillId="3" borderId="2" xfId="0" applyNumberFormat="1" applyFont="1" applyFill="1" applyBorder="1" applyAlignment="1" applyProtection="1">
      <alignment vertical="center"/>
    </xf>
    <xf numFmtId="164" fontId="0" fillId="0" borderId="14" xfId="0" applyNumberFormat="1" applyBorder="1" applyProtection="1"/>
    <xf numFmtId="164" fontId="0" fillId="0" borderId="12" xfId="0" applyNumberFormat="1" applyFont="1" applyBorder="1" applyAlignment="1" applyProtection="1">
      <alignment vertical="center"/>
    </xf>
    <xf numFmtId="164" fontId="0" fillId="0" borderId="13" xfId="0" applyNumberFormat="1" applyFont="1" applyBorder="1" applyAlignment="1" applyProtection="1">
      <alignment vertical="center"/>
    </xf>
    <xf numFmtId="0" fontId="0" fillId="6" borderId="0" xfId="0" applyFont="1" applyFill="1" applyBorder="1" applyAlignment="1" applyProtection="1">
      <alignment vertical="center"/>
    </xf>
    <xf numFmtId="0" fontId="6" fillId="0" borderId="0" xfId="0" applyFont="1" applyBorder="1" applyAlignment="1" applyProtection="1">
      <alignment horizontal="right" vertical="center"/>
    </xf>
    <xf numFmtId="0" fontId="5" fillId="0" borderId="0" xfId="0" applyNumberFormat="1" applyFont="1" applyBorder="1" applyAlignment="1" applyProtection="1">
      <alignment horizontal="left" vertical="top" wrapText="1"/>
    </xf>
    <xf numFmtId="164" fontId="0" fillId="0" borderId="1" xfId="0" applyNumberFormat="1" applyFont="1" applyBorder="1" applyAlignment="1" applyProtection="1">
      <alignment horizontal="left" vertical="center" wrapText="1"/>
      <protection locked="0"/>
    </xf>
    <xf numFmtId="164" fontId="0" fillId="0" borderId="5" xfId="0" applyNumberFormat="1" applyFont="1" applyBorder="1" applyAlignment="1" applyProtection="1">
      <alignment horizontal="left" vertical="center" wrapText="1"/>
      <protection locked="0"/>
    </xf>
    <xf numFmtId="164" fontId="0" fillId="0" borderId="2" xfId="0" applyNumberFormat="1" applyFont="1" applyBorder="1" applyAlignment="1" applyProtection="1">
      <alignment horizontal="left" vertical="center" wrapText="1"/>
      <protection locked="0"/>
    </xf>
    <xf numFmtId="164" fontId="0" fillId="3" borderId="1" xfId="0" applyNumberFormat="1" applyFont="1" applyFill="1" applyBorder="1" applyAlignment="1" applyProtection="1">
      <alignment horizontal="left" vertical="center"/>
    </xf>
    <xf numFmtId="164" fontId="0" fillId="3" borderId="5" xfId="0" applyNumberFormat="1" applyFont="1" applyFill="1" applyBorder="1" applyAlignment="1" applyProtection="1">
      <alignment horizontal="left" vertical="center"/>
    </xf>
    <xf numFmtId="164" fontId="0" fillId="3" borderId="2" xfId="0" applyNumberFormat="1" applyFont="1" applyFill="1" applyBorder="1" applyAlignment="1" applyProtection="1">
      <alignment horizontal="left" vertical="center"/>
    </xf>
    <xf numFmtId="0" fontId="0" fillId="0" borderId="12" xfId="0" applyBorder="1" applyAlignment="1" applyProtection="1">
      <alignment horizontal="center"/>
      <protection locked="0"/>
    </xf>
    <xf numFmtId="0" fontId="2"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4" fillId="4" borderId="17"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 fillId="4" borderId="15" xfId="0" applyFont="1" applyFill="1" applyBorder="1" applyAlignment="1" applyProtection="1">
      <alignment horizontal="left" vertical="center" wrapText="1"/>
    </xf>
    <xf numFmtId="0" fontId="4" fillId="4" borderId="18" xfId="0" applyFont="1" applyFill="1" applyBorder="1" applyAlignment="1" applyProtection="1">
      <alignment horizontal="left" vertical="center" wrapText="1"/>
    </xf>
    <xf numFmtId="0" fontId="4" fillId="4" borderId="0" xfId="0" applyFont="1" applyFill="1" applyBorder="1" applyAlignment="1" applyProtection="1">
      <alignment horizontal="left" vertical="center" wrapText="1"/>
    </xf>
    <xf numFmtId="0" fontId="4" fillId="4" borderId="19" xfId="0" applyFont="1" applyFill="1" applyBorder="1" applyAlignment="1" applyProtection="1">
      <alignment horizontal="left" vertical="center" wrapText="1"/>
    </xf>
    <xf numFmtId="0" fontId="4" fillId="4" borderId="16" xfId="0" applyFont="1" applyFill="1" applyBorder="1" applyAlignment="1" applyProtection="1">
      <alignment horizontal="left" vertical="center" wrapText="1"/>
    </xf>
    <xf numFmtId="0" fontId="4" fillId="4" borderId="4" xfId="0" applyFont="1" applyFill="1" applyBorder="1" applyAlignment="1" applyProtection="1">
      <alignment horizontal="left" vertical="center" wrapText="1"/>
    </xf>
    <xf numFmtId="0" fontId="4" fillId="4" borderId="20" xfId="0" applyFont="1" applyFill="1" applyBorder="1" applyAlignment="1" applyProtection="1">
      <alignment horizontal="left" vertical="center" wrapText="1"/>
    </xf>
    <xf numFmtId="0" fontId="4" fillId="5" borderId="17" xfId="0" applyFont="1" applyFill="1" applyBorder="1" applyAlignment="1" applyProtection="1">
      <alignment horizontal="left" vertical="center" wrapText="1"/>
    </xf>
    <xf numFmtId="0" fontId="4" fillId="5" borderId="14" xfId="0" applyFont="1" applyFill="1" applyBorder="1" applyAlignment="1" applyProtection="1">
      <alignment horizontal="left" vertical="center" wrapText="1"/>
    </xf>
    <xf numFmtId="0" fontId="4" fillId="5" borderId="15" xfId="0" applyFont="1" applyFill="1" applyBorder="1" applyAlignment="1" applyProtection="1">
      <alignment horizontal="left" vertical="center" wrapText="1"/>
    </xf>
    <xf numFmtId="0" fontId="4" fillId="5" borderId="16" xfId="0" applyFont="1" applyFill="1" applyBorder="1" applyAlignment="1" applyProtection="1">
      <alignment horizontal="left" vertical="center" wrapText="1"/>
    </xf>
    <xf numFmtId="0" fontId="4" fillId="5" borderId="4" xfId="0" applyFont="1" applyFill="1" applyBorder="1" applyAlignment="1" applyProtection="1">
      <alignment horizontal="left" vertical="center" wrapText="1"/>
    </xf>
    <xf numFmtId="0" fontId="4" fillId="5" borderId="20" xfId="0" applyFont="1" applyFill="1" applyBorder="1" applyAlignment="1" applyProtection="1">
      <alignment horizontal="left" vertical="center" wrapText="1"/>
    </xf>
    <xf numFmtId="49" fontId="2" fillId="0" borderId="6" xfId="0" applyNumberFormat="1" applyFont="1" applyBorder="1" applyAlignment="1" applyProtection="1">
      <alignment horizontal="left" vertical="top"/>
      <protection locked="0"/>
    </xf>
    <xf numFmtId="49" fontId="2" fillId="0" borderId="8" xfId="0" applyNumberFormat="1" applyFont="1" applyBorder="1" applyAlignment="1" applyProtection="1">
      <alignment horizontal="left" vertical="top"/>
      <protection locked="0"/>
    </xf>
    <xf numFmtId="49" fontId="2" fillId="0" borderId="9" xfId="0" applyNumberFormat="1" applyFont="1" applyBorder="1" applyAlignment="1" applyProtection="1">
      <alignment horizontal="left" vertical="top"/>
      <protection locked="0"/>
    </xf>
    <xf numFmtId="49" fontId="2" fillId="0" borderId="10" xfId="0" applyNumberFormat="1" applyFont="1" applyBorder="1" applyAlignment="1" applyProtection="1">
      <alignment horizontal="left" vertical="top"/>
      <protection locked="0"/>
    </xf>
    <xf numFmtId="49" fontId="2" fillId="0" borderId="11" xfId="0" applyNumberFormat="1" applyFont="1" applyBorder="1" applyAlignment="1" applyProtection="1">
      <alignment horizontal="left" vertical="top"/>
      <protection locked="0"/>
    </xf>
    <xf numFmtId="49" fontId="2" fillId="0" borderId="13" xfId="0" applyNumberFormat="1" applyFont="1" applyBorder="1" applyAlignment="1" applyProtection="1">
      <alignment horizontal="left" vertical="top"/>
      <protection locked="0"/>
    </xf>
    <xf numFmtId="0" fontId="0" fillId="6" borderId="0" xfId="0" applyFont="1" applyFill="1" applyBorder="1" applyAlignment="1" applyProtection="1">
      <alignment horizontal="left" vertical="center"/>
    </xf>
    <xf numFmtId="0" fontId="0" fillId="6" borderId="10" xfId="0" applyFont="1" applyFill="1" applyBorder="1" applyAlignment="1" applyProtection="1">
      <alignment horizontal="left" vertical="center"/>
    </xf>
    <xf numFmtId="0" fontId="2" fillId="6" borderId="6" xfId="0" applyFont="1" applyFill="1" applyBorder="1" applyAlignment="1" applyProtection="1">
      <alignment vertical="center"/>
    </xf>
    <xf numFmtId="0" fontId="2" fillId="6" borderId="7" xfId="0" applyFont="1" applyFill="1" applyBorder="1" applyAlignment="1" applyProtection="1">
      <alignment vertical="center"/>
    </xf>
    <xf numFmtId="0" fontId="2" fillId="0" borderId="5" xfId="0" applyFont="1" applyBorder="1" applyAlignment="1" applyProtection="1">
      <alignment horizontal="center"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33CC33"/>
      <color rgb="FF66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398931</xdr:colOff>
      <xdr:row>33</xdr:row>
      <xdr:rowOff>18262</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8952381" cy="6304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49</xdr:row>
      <xdr:rowOff>190499</xdr:rowOff>
    </xdr:from>
    <xdr:to>
      <xdr:col>2</xdr:col>
      <xdr:colOff>200024</xdr:colOff>
      <xdr:row>51</xdr:row>
      <xdr:rowOff>168348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820274"/>
          <a:ext cx="1381124" cy="358849"/>
        </a:xfrm>
        <a:prstGeom prst="rect">
          <a:avLst/>
        </a:prstGeom>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eb2.msue.msu.edu/event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0"/>
  <sheetViews>
    <sheetView topLeftCell="A22" zoomScaleNormal="100" workbookViewId="0">
      <selection activeCell="A44" sqref="A44"/>
    </sheetView>
  </sheetViews>
  <sheetFormatPr defaultRowHeight="15" x14ac:dyDescent="0.25"/>
  <cols>
    <col min="1" max="1" width="89.42578125" customWidth="1"/>
  </cols>
  <sheetData>
    <row r="1" spans="1:1" ht="23.25" x14ac:dyDescent="0.25">
      <c r="A1" s="106" t="s">
        <v>53</v>
      </c>
    </row>
    <row r="2" spans="1:1" x14ac:dyDescent="0.25">
      <c r="A2" s="107" t="s">
        <v>54</v>
      </c>
    </row>
    <row r="3" spans="1:1" x14ac:dyDescent="0.25">
      <c r="A3" s="108"/>
    </row>
    <row r="4" spans="1:1" ht="30" x14ac:dyDescent="0.25">
      <c r="A4" s="109" t="s">
        <v>55</v>
      </c>
    </row>
    <row r="5" spans="1:1" x14ac:dyDescent="0.25">
      <c r="A5" s="104"/>
    </row>
    <row r="6" spans="1:1" x14ac:dyDescent="0.25">
      <c r="A6" s="111" t="s">
        <v>56</v>
      </c>
    </row>
    <row r="7" spans="1:1" x14ac:dyDescent="0.25">
      <c r="A7" s="105" t="s">
        <v>57</v>
      </c>
    </row>
    <row r="8" spans="1:1" x14ac:dyDescent="0.25">
      <c r="A8" s="105" t="s">
        <v>58</v>
      </c>
    </row>
    <row r="9" spans="1:1" x14ac:dyDescent="0.25">
      <c r="A9" s="105" t="s">
        <v>59</v>
      </c>
    </row>
    <row r="10" spans="1:1" x14ac:dyDescent="0.25">
      <c r="A10" s="105" t="s">
        <v>60</v>
      </c>
    </row>
    <row r="11" spans="1:1" ht="45" x14ac:dyDescent="0.25">
      <c r="A11" s="105" t="s">
        <v>94</v>
      </c>
    </row>
    <row r="12" spans="1:1" x14ac:dyDescent="0.25">
      <c r="A12" s="104"/>
    </row>
    <row r="13" spans="1:1" ht="30" x14ac:dyDescent="0.25">
      <c r="A13" s="104" t="s">
        <v>61</v>
      </c>
    </row>
    <row r="14" spans="1:1" x14ac:dyDescent="0.25">
      <c r="A14" s="104"/>
    </row>
    <row r="15" spans="1:1" x14ac:dyDescent="0.25">
      <c r="A15" s="111" t="s">
        <v>62</v>
      </c>
    </row>
    <row r="16" spans="1:1" ht="30" x14ac:dyDescent="0.25">
      <c r="A16" s="105" t="s">
        <v>63</v>
      </c>
    </row>
    <row r="17" spans="1:1" ht="30" x14ac:dyDescent="0.25">
      <c r="A17" s="105" t="s">
        <v>64</v>
      </c>
    </row>
    <row r="18" spans="1:1" ht="45" x14ac:dyDescent="0.25">
      <c r="A18" s="105" t="s">
        <v>65</v>
      </c>
    </row>
    <row r="19" spans="1:1" ht="30" x14ac:dyDescent="0.25">
      <c r="A19" s="105" t="s">
        <v>66</v>
      </c>
    </row>
    <row r="20" spans="1:1" x14ac:dyDescent="0.25">
      <c r="A20" s="104"/>
    </row>
    <row r="21" spans="1:1" x14ac:dyDescent="0.25">
      <c r="A21" s="111" t="s">
        <v>67</v>
      </c>
    </row>
    <row r="22" spans="1:1" ht="45" x14ac:dyDescent="0.25">
      <c r="A22" s="112" t="s">
        <v>96</v>
      </c>
    </row>
    <row r="23" spans="1:1" x14ac:dyDescent="0.25">
      <c r="A23" s="112"/>
    </row>
    <row r="24" spans="1:1" x14ac:dyDescent="0.25">
      <c r="A24" s="111" t="s">
        <v>68</v>
      </c>
    </row>
    <row r="25" spans="1:1" x14ac:dyDescent="0.25">
      <c r="A25" s="109"/>
    </row>
    <row r="26" spans="1:1" x14ac:dyDescent="0.25">
      <c r="A26" s="125" t="s">
        <v>103</v>
      </c>
    </row>
    <row r="27" spans="1:1" x14ac:dyDescent="0.25">
      <c r="A27" s="104"/>
    </row>
    <row r="28" spans="1:1" x14ac:dyDescent="0.25">
      <c r="A28" s="105" t="s">
        <v>69</v>
      </c>
    </row>
    <row r="29" spans="1:1" ht="30" x14ac:dyDescent="0.25">
      <c r="A29" s="105" t="s">
        <v>70</v>
      </c>
    </row>
    <row r="30" spans="1:1" x14ac:dyDescent="0.25">
      <c r="A30" s="105" t="s">
        <v>71</v>
      </c>
    </row>
    <row r="31" spans="1:1" ht="30" x14ac:dyDescent="0.25">
      <c r="A31" s="105" t="s">
        <v>72</v>
      </c>
    </row>
    <row r="32" spans="1:1" ht="45" x14ac:dyDescent="0.25">
      <c r="A32" s="105" t="s">
        <v>97</v>
      </c>
    </row>
    <row r="33" spans="1:1" x14ac:dyDescent="0.25">
      <c r="A33" s="105" t="s">
        <v>73</v>
      </c>
    </row>
    <row r="34" spans="1:1" x14ac:dyDescent="0.25">
      <c r="A34" s="105" t="s">
        <v>74</v>
      </c>
    </row>
    <row r="35" spans="1:1" x14ac:dyDescent="0.25">
      <c r="A35" s="105" t="s">
        <v>75</v>
      </c>
    </row>
    <row r="36" spans="1:1" ht="30" x14ac:dyDescent="0.25">
      <c r="A36" s="105" t="s">
        <v>76</v>
      </c>
    </row>
    <row r="37" spans="1:1" ht="30" x14ac:dyDescent="0.25">
      <c r="A37" s="105" t="s">
        <v>77</v>
      </c>
    </row>
    <row r="38" spans="1:1" ht="45" x14ac:dyDescent="0.25">
      <c r="A38" s="105" t="s">
        <v>78</v>
      </c>
    </row>
    <row r="39" spans="1:1" x14ac:dyDescent="0.25">
      <c r="A39" s="105" t="s">
        <v>79</v>
      </c>
    </row>
    <row r="40" spans="1:1" x14ac:dyDescent="0.25">
      <c r="A40" s="104"/>
    </row>
    <row r="41" spans="1:1" x14ac:dyDescent="0.25">
      <c r="A41" s="111" t="s">
        <v>80</v>
      </c>
    </row>
    <row r="42" spans="1:1" ht="30" x14ac:dyDescent="0.25">
      <c r="A42" s="105" t="s">
        <v>81</v>
      </c>
    </row>
    <row r="43" spans="1:1" ht="45" x14ac:dyDescent="0.25">
      <c r="A43" s="118" t="s">
        <v>98</v>
      </c>
    </row>
    <row r="44" spans="1:1" x14ac:dyDescent="0.25">
      <c r="A44" s="126" t="s">
        <v>104</v>
      </c>
    </row>
    <row r="45" spans="1:1" ht="30" x14ac:dyDescent="0.25">
      <c r="A45" s="105" t="s">
        <v>82</v>
      </c>
    </row>
    <row r="46" spans="1:1" x14ac:dyDescent="0.25">
      <c r="A46" s="109"/>
    </row>
    <row r="47" spans="1:1" x14ac:dyDescent="0.25">
      <c r="A47" s="111" t="s">
        <v>83</v>
      </c>
    </row>
    <row r="48" spans="1:1" x14ac:dyDescent="0.25">
      <c r="A48" s="110" t="s">
        <v>84</v>
      </c>
    </row>
    <row r="49" spans="1:1" ht="30" x14ac:dyDescent="0.25">
      <c r="A49" s="110" t="s">
        <v>85</v>
      </c>
    </row>
    <row r="50" spans="1:1" x14ac:dyDescent="0.25">
      <c r="A50" s="110" t="s">
        <v>86</v>
      </c>
    </row>
    <row r="51" spans="1:1" x14ac:dyDescent="0.25">
      <c r="A51" s="110" t="s">
        <v>87</v>
      </c>
    </row>
    <row r="52" spans="1:1" x14ac:dyDescent="0.25">
      <c r="A52" s="104"/>
    </row>
    <row r="53" spans="1:1" x14ac:dyDescent="0.25">
      <c r="A53" s="111" t="s">
        <v>88</v>
      </c>
    </row>
    <row r="54" spans="1:1" ht="30" x14ac:dyDescent="0.25">
      <c r="A54" s="105" t="s">
        <v>89</v>
      </c>
    </row>
    <row r="55" spans="1:1" ht="60" x14ac:dyDescent="0.25">
      <c r="A55" s="105" t="s">
        <v>99</v>
      </c>
    </row>
    <row r="56" spans="1:1" x14ac:dyDescent="0.25">
      <c r="A56" s="104"/>
    </row>
    <row r="57" spans="1:1" x14ac:dyDescent="0.25">
      <c r="A57" s="111" t="s">
        <v>90</v>
      </c>
    </row>
    <row r="58" spans="1:1" x14ac:dyDescent="0.25">
      <c r="A58" s="105" t="s">
        <v>91</v>
      </c>
    </row>
    <row r="59" spans="1:1" x14ac:dyDescent="0.25">
      <c r="A59" s="104"/>
    </row>
    <row r="60" spans="1:1" ht="60" x14ac:dyDescent="0.25">
      <c r="A60" s="104" t="s">
        <v>92</v>
      </c>
    </row>
  </sheetData>
  <sheetProtection password="DD23" sheet="1" objects="1" scenarios="1" selectLockedCells="1" selectUn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topLeftCell="A10" workbookViewId="0"/>
  </sheetViews>
  <sheetFormatPr defaultRowHeight="15" x14ac:dyDescent="0.25"/>
  <cols>
    <col min="1" max="1" width="9.42578125" customWidth="1"/>
  </cols>
  <sheetData>
    <row r="1" spans="1:1" x14ac:dyDescent="0.25">
      <c r="A1" s="129"/>
    </row>
    <row r="2" spans="1:1" x14ac:dyDescent="0.25">
      <c r="A2" s="129"/>
    </row>
    <row r="3" spans="1:1" x14ac:dyDescent="0.25">
      <c r="A3" s="129"/>
    </row>
    <row r="4" spans="1:1" x14ac:dyDescent="0.25">
      <c r="A4" s="129"/>
    </row>
    <row r="5" spans="1:1" x14ac:dyDescent="0.25">
      <c r="A5" s="129"/>
    </row>
    <row r="6" spans="1:1" x14ac:dyDescent="0.25">
      <c r="A6" s="129"/>
    </row>
    <row r="7" spans="1:1" x14ac:dyDescent="0.25">
      <c r="A7" s="129"/>
    </row>
    <row r="8" spans="1:1" x14ac:dyDescent="0.25">
      <c r="A8" s="129"/>
    </row>
    <row r="9" spans="1:1" x14ac:dyDescent="0.25">
      <c r="A9" s="129"/>
    </row>
    <row r="10" spans="1:1" x14ac:dyDescent="0.25">
      <c r="A10" s="98"/>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4"/>
  <sheetViews>
    <sheetView tabSelected="1" zoomScaleNormal="100" workbookViewId="0">
      <selection activeCell="A4" sqref="A4"/>
    </sheetView>
  </sheetViews>
  <sheetFormatPr defaultRowHeight="15" x14ac:dyDescent="0.25"/>
  <cols>
    <col min="1" max="1" width="8.5703125" customWidth="1"/>
    <col min="2" max="2" width="9.140625" customWidth="1"/>
    <col min="3" max="3" width="12.28515625" customWidth="1"/>
    <col min="4" max="4" width="10.28515625" customWidth="1"/>
    <col min="5" max="5" width="11.85546875" customWidth="1"/>
    <col min="6" max="6" width="10.28515625" customWidth="1"/>
    <col min="7" max="7" width="12.7109375" customWidth="1"/>
    <col min="8" max="8" width="11" customWidth="1"/>
    <col min="9" max="9" width="12" customWidth="1"/>
    <col min="10" max="10" width="12.85546875" customWidth="1"/>
    <col min="11" max="11" width="11.7109375" customWidth="1"/>
    <col min="12" max="12" width="10.85546875" customWidth="1"/>
    <col min="13" max="13" width="11.7109375" customWidth="1"/>
    <col min="14" max="14" width="11.28515625" customWidth="1"/>
    <col min="15" max="15" width="15" customWidth="1"/>
    <col min="16" max="16" width="16.5703125" customWidth="1"/>
    <col min="17" max="19" width="9.140625" hidden="1" customWidth="1"/>
    <col min="20" max="20" width="7.85546875" hidden="1" customWidth="1"/>
  </cols>
  <sheetData>
    <row r="1" spans="1:23" ht="21" x14ac:dyDescent="0.35">
      <c r="A1" s="134" t="s">
        <v>0</v>
      </c>
      <c r="B1" s="134"/>
      <c r="C1" s="134"/>
      <c r="D1" s="134"/>
      <c r="E1" s="134"/>
      <c r="F1" s="134"/>
      <c r="G1" s="134"/>
      <c r="H1" s="134"/>
      <c r="I1" s="134"/>
      <c r="J1" s="134"/>
      <c r="K1" s="134"/>
      <c r="L1" s="134"/>
      <c r="M1" s="134"/>
      <c r="N1" s="134"/>
      <c r="O1" s="134"/>
      <c r="P1" s="134"/>
    </row>
    <row r="2" spans="1:23" ht="17.25" customHeight="1" x14ac:dyDescent="0.3">
      <c r="A2" s="135" t="s">
        <v>95</v>
      </c>
      <c r="B2" s="135"/>
      <c r="C2" s="135"/>
      <c r="D2" s="135"/>
      <c r="E2" s="135"/>
      <c r="F2" s="135"/>
      <c r="G2" s="135"/>
      <c r="H2" s="135"/>
      <c r="I2" s="135"/>
      <c r="J2" s="135"/>
      <c r="K2" s="135"/>
      <c r="L2" s="135"/>
      <c r="M2" s="135"/>
      <c r="N2" s="135"/>
      <c r="O2" s="135"/>
      <c r="P2" s="135"/>
    </row>
    <row r="3" spans="1:23" ht="9.75" customHeight="1" x14ac:dyDescent="0.25">
      <c r="A3" s="19"/>
      <c r="B3" s="19"/>
      <c r="C3" s="19"/>
      <c r="D3" s="19"/>
      <c r="E3" s="19"/>
      <c r="F3" s="19"/>
      <c r="G3" s="19"/>
      <c r="H3" s="19"/>
      <c r="I3" s="19"/>
      <c r="J3" s="32"/>
      <c r="K3" s="32"/>
      <c r="L3" s="32"/>
      <c r="M3" s="33"/>
      <c r="N3" s="33"/>
      <c r="O3" s="33"/>
      <c r="P3" s="19"/>
    </row>
    <row r="4" spans="1:23" ht="15.75" thickBot="1" x14ac:dyDescent="0.3">
      <c r="A4" s="62" t="s">
        <v>1</v>
      </c>
      <c r="B4" s="62"/>
      <c r="C4" s="155"/>
      <c r="D4" s="155"/>
      <c r="E4" s="155"/>
      <c r="G4" s="158" t="s">
        <v>35</v>
      </c>
      <c r="H4" s="159"/>
      <c r="I4" s="159"/>
      <c r="J4" s="160"/>
      <c r="K4" s="63"/>
      <c r="M4" s="167" t="s">
        <v>36</v>
      </c>
      <c r="N4" s="168"/>
      <c r="O4" s="168"/>
      <c r="P4" s="169"/>
    </row>
    <row r="5" spans="1:23" ht="15.75" thickBot="1" x14ac:dyDescent="0.3">
      <c r="A5" s="62" t="s">
        <v>2</v>
      </c>
      <c r="B5" s="62"/>
      <c r="C5" s="155"/>
      <c r="D5" s="155"/>
      <c r="E5" s="155"/>
      <c r="G5" s="161"/>
      <c r="H5" s="162"/>
      <c r="I5" s="162"/>
      <c r="J5" s="163"/>
      <c r="K5" s="60"/>
      <c r="M5" s="170"/>
      <c r="N5" s="171"/>
      <c r="O5" s="171"/>
      <c r="P5" s="172"/>
    </row>
    <row r="6" spans="1:23" ht="15.75" thickBot="1" x14ac:dyDescent="0.3">
      <c r="A6" s="62" t="s">
        <v>107</v>
      </c>
      <c r="B6" s="61"/>
      <c r="C6" s="155"/>
      <c r="D6" s="155"/>
      <c r="E6" s="155"/>
      <c r="F6" s="31"/>
      <c r="G6" s="164"/>
      <c r="H6" s="165"/>
      <c r="I6" s="165"/>
      <c r="J6" s="166"/>
      <c r="K6" s="60"/>
      <c r="M6" s="68" t="s">
        <v>26</v>
      </c>
      <c r="N6" s="68" t="s">
        <v>100</v>
      </c>
      <c r="O6" s="68" t="s">
        <v>27</v>
      </c>
      <c r="P6" s="68" t="s">
        <v>12</v>
      </c>
      <c r="W6" s="82"/>
    </row>
    <row r="7" spans="1:23" ht="15" customHeight="1" thickBot="1" x14ac:dyDescent="0.3">
      <c r="A7" s="62" t="s">
        <v>3</v>
      </c>
      <c r="B7" s="61"/>
      <c r="C7" s="155"/>
      <c r="D7" s="155"/>
      <c r="E7" s="155"/>
      <c r="F7" s="39"/>
      <c r="G7" s="65" t="s">
        <v>26</v>
      </c>
      <c r="H7" s="66" t="s">
        <v>100</v>
      </c>
      <c r="I7" s="65" t="s">
        <v>27</v>
      </c>
      <c r="J7" s="67" t="s">
        <v>32</v>
      </c>
      <c r="K7" s="60"/>
      <c r="M7" s="113"/>
      <c r="N7" s="119"/>
      <c r="O7" s="114"/>
      <c r="P7" s="121"/>
      <c r="W7" s="82"/>
    </row>
    <row r="8" spans="1:23" ht="15.75" thickBot="1" x14ac:dyDescent="0.3">
      <c r="A8" s="132" t="s">
        <v>108</v>
      </c>
      <c r="B8" s="132"/>
      <c r="C8" s="133"/>
      <c r="D8" s="133"/>
      <c r="E8" s="133"/>
      <c r="F8" s="39"/>
      <c r="G8" s="122"/>
      <c r="H8" s="92" t="s">
        <v>25</v>
      </c>
      <c r="I8" s="91">
        <v>4050</v>
      </c>
      <c r="J8" s="93">
        <f>AB6+SUMIFS(M19:M41,J19:J41,"OFFOP",K19:K41,4050)</f>
        <v>0</v>
      </c>
      <c r="K8" s="60"/>
      <c r="M8" s="113"/>
      <c r="N8" s="119"/>
      <c r="O8" s="114"/>
      <c r="P8" s="121"/>
      <c r="W8" s="82"/>
    </row>
    <row r="9" spans="1:23" x14ac:dyDescent="0.25">
      <c r="A9" s="39"/>
      <c r="B9" s="39"/>
      <c r="C9" s="39"/>
      <c r="D9" s="39"/>
      <c r="E9" s="39"/>
      <c r="F9" s="39"/>
      <c r="G9" s="122"/>
      <c r="H9" s="92" t="s">
        <v>25</v>
      </c>
      <c r="I9" s="91">
        <v>4080</v>
      </c>
      <c r="J9" s="93">
        <f>AB7+SUMIFS(M19:M41,J19:J41,"OFFOP",K19:K41,4080)</f>
        <v>0</v>
      </c>
      <c r="K9" s="60"/>
      <c r="M9" s="115"/>
      <c r="N9" s="120"/>
      <c r="O9" s="114"/>
      <c r="P9" s="121"/>
      <c r="W9" s="82"/>
    </row>
    <row r="10" spans="1:23" x14ac:dyDescent="0.25">
      <c r="A10" s="79" t="s">
        <v>39</v>
      </c>
      <c r="B10" s="80"/>
      <c r="C10" s="80"/>
      <c r="D10" s="80"/>
      <c r="E10" s="39"/>
      <c r="F10" s="39"/>
      <c r="G10" s="122"/>
      <c r="H10" s="92" t="s">
        <v>24</v>
      </c>
      <c r="I10" s="91">
        <v>4050</v>
      </c>
      <c r="J10" s="93">
        <f>AB8+SUMIFS(M19:M41,J19:J41,"4HHLD",K19:K41,4050)</f>
        <v>0</v>
      </c>
      <c r="K10" s="49"/>
      <c r="M10" s="116"/>
      <c r="N10" s="120"/>
      <c r="O10" s="114"/>
      <c r="P10" s="121"/>
      <c r="W10" s="82"/>
    </row>
    <row r="11" spans="1:23" ht="15" customHeight="1" x14ac:dyDescent="0.25">
      <c r="A11" s="55"/>
      <c r="B11" s="55"/>
      <c r="C11" s="55"/>
      <c r="D11" s="55"/>
      <c r="E11" s="55"/>
      <c r="F11" s="55"/>
      <c r="G11" s="123"/>
      <c r="H11" s="92" t="s">
        <v>24</v>
      </c>
      <c r="I11" s="94">
        <v>4080</v>
      </c>
      <c r="J11" s="93">
        <f>AB9+SUMIFS(M19:M41,J19:J41,"4HHLD",K19:K41,4080)</f>
        <v>0</v>
      </c>
      <c r="K11" s="64"/>
      <c r="M11" s="117"/>
      <c r="N11" s="120"/>
      <c r="O11" s="114"/>
      <c r="P11" s="121"/>
      <c r="W11" s="82"/>
    </row>
    <row r="12" spans="1:23" ht="15" customHeight="1" x14ac:dyDescent="0.25">
      <c r="A12" s="55"/>
      <c r="B12" s="55"/>
      <c r="C12" s="55"/>
      <c r="D12" s="55"/>
      <c r="E12" s="55"/>
      <c r="F12" s="55"/>
      <c r="G12" s="124"/>
      <c r="H12" s="122" t="s">
        <v>106</v>
      </c>
      <c r="I12" s="122">
        <v>4050</v>
      </c>
      <c r="J12" s="93">
        <f>AB12+SUMIFS(M19:M41,J19:J41,"CYIAC",K19:K41,4050)</f>
        <v>0</v>
      </c>
      <c r="K12" s="59"/>
      <c r="M12" s="115"/>
      <c r="N12" s="120"/>
      <c r="O12" s="114"/>
      <c r="P12" s="121"/>
    </row>
    <row r="13" spans="1:23" ht="15" customHeight="1" x14ac:dyDescent="0.25">
      <c r="A13" s="55"/>
      <c r="B13" s="55"/>
      <c r="C13" s="55"/>
      <c r="D13" s="55"/>
      <c r="E13" s="55"/>
      <c r="F13" s="55"/>
      <c r="G13" s="124"/>
      <c r="H13" s="122" t="s">
        <v>106</v>
      </c>
      <c r="I13" s="122">
        <v>4080</v>
      </c>
      <c r="J13" s="93">
        <f>AB13+SUMIFS(M19:M41,J19:J41,"CYIAC",K19:K41,4080)</f>
        <v>0</v>
      </c>
      <c r="K13" s="59"/>
      <c r="M13" s="115"/>
      <c r="N13" s="120"/>
      <c r="O13" s="114"/>
      <c r="P13" s="121"/>
    </row>
    <row r="14" spans="1:23" s="60" customFormat="1" ht="15" customHeight="1" x14ac:dyDescent="0.25">
      <c r="B14" s="81"/>
      <c r="C14" s="81"/>
      <c r="D14" s="81"/>
      <c r="E14" s="81"/>
      <c r="F14" s="81"/>
      <c r="G14" s="95" t="s">
        <v>33</v>
      </c>
      <c r="H14" s="95"/>
      <c r="I14" s="96">
        <v>4069</v>
      </c>
      <c r="J14" s="97">
        <f>SUMIF(K19:K41,4069,N19:N41)</f>
        <v>0</v>
      </c>
      <c r="K14" s="81"/>
      <c r="L14" s="81"/>
      <c r="M14" s="81"/>
      <c r="N14" s="81"/>
      <c r="O14" s="81"/>
      <c r="P14" s="81"/>
    </row>
    <row r="15" spans="1:23" s="60" customFormat="1" ht="15" customHeight="1" x14ac:dyDescent="0.25">
      <c r="A15" s="81" t="s">
        <v>101</v>
      </c>
      <c r="B15" s="81"/>
      <c r="C15" s="81"/>
      <c r="D15" s="81"/>
      <c r="E15" s="81"/>
      <c r="F15" s="81"/>
      <c r="G15" s="81"/>
      <c r="H15" s="81"/>
      <c r="I15" s="81"/>
      <c r="J15" s="81"/>
      <c r="K15" s="81"/>
      <c r="L15" s="81"/>
      <c r="M15" s="81"/>
      <c r="N15" s="81"/>
      <c r="O15" s="81"/>
      <c r="P15" s="81"/>
    </row>
    <row r="16" spans="1:23" s="60" customFormat="1" ht="15" customHeight="1" x14ac:dyDescent="0.25">
      <c r="A16" s="81" t="s">
        <v>93</v>
      </c>
      <c r="B16" s="81"/>
      <c r="C16" s="81"/>
      <c r="D16" s="81"/>
      <c r="E16" s="81"/>
      <c r="F16" s="81"/>
      <c r="G16" s="81"/>
      <c r="H16" s="81"/>
      <c r="I16" s="81"/>
      <c r="J16" s="81"/>
      <c r="K16" s="81"/>
      <c r="L16" s="81"/>
      <c r="M16" s="81"/>
      <c r="N16" s="81"/>
      <c r="O16" s="81"/>
      <c r="P16" s="81"/>
    </row>
    <row r="17" spans="1:20" ht="15" customHeight="1" x14ac:dyDescent="0.25">
      <c r="A17" s="81" t="s">
        <v>40</v>
      </c>
      <c r="B17" s="38"/>
      <c r="C17" s="38"/>
      <c r="D17" s="38"/>
      <c r="E17" s="38"/>
      <c r="F17" s="38"/>
      <c r="G17" s="38"/>
      <c r="H17" s="38"/>
      <c r="I17" s="38"/>
      <c r="J17" s="32"/>
      <c r="K17" s="32"/>
      <c r="L17" s="32"/>
      <c r="M17" s="33"/>
      <c r="N17" s="33"/>
      <c r="O17" s="33"/>
      <c r="P17" s="19"/>
    </row>
    <row r="18" spans="1:20" ht="35.25" customHeight="1" x14ac:dyDescent="0.25">
      <c r="A18" s="12" t="s">
        <v>4</v>
      </c>
      <c r="B18" s="12" t="s">
        <v>5</v>
      </c>
      <c r="C18" s="12" t="s">
        <v>6</v>
      </c>
      <c r="D18" s="12" t="s">
        <v>7</v>
      </c>
      <c r="E18" s="12" t="s">
        <v>8</v>
      </c>
      <c r="F18" s="156" t="s">
        <v>9</v>
      </c>
      <c r="G18" s="183"/>
      <c r="H18" s="157"/>
      <c r="I18" s="12" t="s">
        <v>10</v>
      </c>
      <c r="J18" s="12" t="s">
        <v>21</v>
      </c>
      <c r="K18" s="12" t="s">
        <v>11</v>
      </c>
      <c r="L18" s="12" t="s">
        <v>22</v>
      </c>
      <c r="M18" s="13" t="s">
        <v>12</v>
      </c>
      <c r="N18" s="13" t="s">
        <v>13</v>
      </c>
      <c r="O18" s="156" t="s">
        <v>14</v>
      </c>
      <c r="P18" s="157"/>
    </row>
    <row r="19" spans="1:20" x14ac:dyDescent="0.25">
      <c r="A19" s="5"/>
      <c r="B19" s="9"/>
      <c r="C19" s="90"/>
      <c r="D19" s="10"/>
      <c r="E19" s="10"/>
      <c r="F19" s="149"/>
      <c r="G19" s="150"/>
      <c r="H19" s="151"/>
      <c r="I19" s="3"/>
      <c r="J19" s="4"/>
      <c r="K19" s="35"/>
      <c r="L19" s="4"/>
      <c r="M19" s="10"/>
      <c r="N19" s="10"/>
      <c r="O19" s="136"/>
      <c r="P19" s="137"/>
      <c r="S19">
        <f>J19</f>
        <v>0</v>
      </c>
      <c r="T19">
        <f>I19</f>
        <v>0</v>
      </c>
    </row>
    <row r="20" spans="1:20" x14ac:dyDescent="0.25">
      <c r="A20" s="5"/>
      <c r="B20" s="9"/>
      <c r="C20" s="90"/>
      <c r="D20" s="10"/>
      <c r="E20" s="10"/>
      <c r="F20" s="149"/>
      <c r="G20" s="150"/>
      <c r="H20" s="151"/>
      <c r="I20" s="3"/>
      <c r="J20" s="4"/>
      <c r="K20" s="8"/>
      <c r="L20" s="4"/>
      <c r="M20" s="10"/>
      <c r="N20" s="10"/>
      <c r="O20" s="136"/>
      <c r="P20" s="137"/>
      <c r="S20">
        <f t="shared" ref="S20:S41" si="0">J20</f>
        <v>0</v>
      </c>
      <c r="T20">
        <f t="shared" ref="T20:T41" si="1">I20</f>
        <v>0</v>
      </c>
    </row>
    <row r="21" spans="1:20" x14ac:dyDescent="0.25">
      <c r="A21" s="5"/>
      <c r="B21" s="9"/>
      <c r="C21" s="90"/>
      <c r="D21" s="10"/>
      <c r="E21" s="10"/>
      <c r="F21" s="149"/>
      <c r="G21" s="150"/>
      <c r="H21" s="151"/>
      <c r="I21" s="3"/>
      <c r="J21" s="4"/>
      <c r="K21" s="8"/>
      <c r="L21" s="4"/>
      <c r="M21" s="10"/>
      <c r="N21" s="10"/>
      <c r="O21" s="136"/>
      <c r="P21" s="137"/>
      <c r="S21">
        <f t="shared" si="0"/>
        <v>0</v>
      </c>
      <c r="T21">
        <f t="shared" si="1"/>
        <v>0</v>
      </c>
    </row>
    <row r="22" spans="1:20" x14ac:dyDescent="0.25">
      <c r="A22" s="5"/>
      <c r="B22" s="9"/>
      <c r="C22" s="90"/>
      <c r="D22" s="10"/>
      <c r="E22" s="11"/>
      <c r="F22" s="149"/>
      <c r="G22" s="150"/>
      <c r="H22" s="151"/>
      <c r="I22" s="3"/>
      <c r="J22" s="4"/>
      <c r="K22" s="8"/>
      <c r="L22" s="4"/>
      <c r="M22" s="10"/>
      <c r="N22" s="10"/>
      <c r="O22" s="136"/>
      <c r="P22" s="137"/>
      <c r="S22">
        <f t="shared" si="0"/>
        <v>0</v>
      </c>
      <c r="T22">
        <f t="shared" si="1"/>
        <v>0</v>
      </c>
    </row>
    <row r="23" spans="1:20" x14ac:dyDescent="0.25">
      <c r="A23" s="5"/>
      <c r="B23" s="9"/>
      <c r="C23" s="90"/>
      <c r="D23" s="10"/>
      <c r="E23" s="11"/>
      <c r="F23" s="149"/>
      <c r="G23" s="150"/>
      <c r="H23" s="151"/>
      <c r="I23" s="3"/>
      <c r="J23" s="4"/>
      <c r="K23" s="8"/>
      <c r="L23" s="4"/>
      <c r="M23" s="10"/>
      <c r="N23" s="10"/>
      <c r="O23" s="136"/>
      <c r="P23" s="137"/>
      <c r="S23">
        <f t="shared" si="0"/>
        <v>0</v>
      </c>
      <c r="T23">
        <f t="shared" si="1"/>
        <v>0</v>
      </c>
    </row>
    <row r="24" spans="1:20" x14ac:dyDescent="0.25">
      <c r="A24" s="5"/>
      <c r="B24" s="9"/>
      <c r="C24" s="90"/>
      <c r="D24" s="10"/>
      <c r="E24" s="11"/>
      <c r="F24" s="149"/>
      <c r="G24" s="150"/>
      <c r="H24" s="151"/>
      <c r="I24" s="3"/>
      <c r="J24" s="4"/>
      <c r="K24" s="8"/>
      <c r="L24" s="4"/>
      <c r="M24" s="10"/>
      <c r="N24" s="10"/>
      <c r="O24" s="136"/>
      <c r="P24" s="137"/>
      <c r="S24">
        <f t="shared" si="0"/>
        <v>0</v>
      </c>
      <c r="T24">
        <f t="shared" si="1"/>
        <v>0</v>
      </c>
    </row>
    <row r="25" spans="1:20" x14ac:dyDescent="0.25">
      <c r="A25" s="5"/>
      <c r="B25" s="9"/>
      <c r="C25" s="90"/>
      <c r="D25" s="10"/>
      <c r="E25" s="11"/>
      <c r="F25" s="149"/>
      <c r="G25" s="150"/>
      <c r="H25" s="151"/>
      <c r="I25" s="3"/>
      <c r="J25" s="4"/>
      <c r="K25" s="8"/>
      <c r="L25" s="4"/>
      <c r="M25" s="10"/>
      <c r="N25" s="10"/>
      <c r="O25" s="136"/>
      <c r="P25" s="137"/>
      <c r="S25">
        <f t="shared" si="0"/>
        <v>0</v>
      </c>
      <c r="T25">
        <f t="shared" si="1"/>
        <v>0</v>
      </c>
    </row>
    <row r="26" spans="1:20" x14ac:dyDescent="0.25">
      <c r="A26" s="5"/>
      <c r="B26" s="9"/>
      <c r="C26" s="90"/>
      <c r="D26" s="10"/>
      <c r="E26" s="11"/>
      <c r="F26" s="149"/>
      <c r="G26" s="150"/>
      <c r="H26" s="151"/>
      <c r="I26" s="3"/>
      <c r="J26" s="4"/>
      <c r="K26" s="8"/>
      <c r="L26" s="4"/>
      <c r="M26" s="10"/>
      <c r="N26" s="10"/>
      <c r="O26" s="136"/>
      <c r="P26" s="137"/>
      <c r="S26">
        <f t="shared" si="0"/>
        <v>0</v>
      </c>
      <c r="T26">
        <f t="shared" si="1"/>
        <v>0</v>
      </c>
    </row>
    <row r="27" spans="1:20" x14ac:dyDescent="0.25">
      <c r="A27" s="5"/>
      <c r="B27" s="9"/>
      <c r="C27" s="90"/>
      <c r="D27" s="10"/>
      <c r="E27" s="11"/>
      <c r="F27" s="149"/>
      <c r="G27" s="150"/>
      <c r="H27" s="151"/>
      <c r="I27" s="3"/>
      <c r="J27" s="4"/>
      <c r="K27" s="8"/>
      <c r="L27" s="4"/>
      <c r="M27" s="10"/>
      <c r="N27" s="10"/>
      <c r="O27" s="136"/>
      <c r="P27" s="137"/>
      <c r="S27">
        <f t="shared" si="0"/>
        <v>0</v>
      </c>
      <c r="T27">
        <f t="shared" si="1"/>
        <v>0</v>
      </c>
    </row>
    <row r="28" spans="1:20" x14ac:dyDescent="0.25">
      <c r="A28" s="5"/>
      <c r="B28" s="9"/>
      <c r="C28" s="90"/>
      <c r="D28" s="10"/>
      <c r="E28" s="11"/>
      <c r="F28" s="149"/>
      <c r="G28" s="150"/>
      <c r="H28" s="151"/>
      <c r="I28" s="3"/>
      <c r="J28" s="4"/>
      <c r="K28" s="8"/>
      <c r="L28" s="4"/>
      <c r="M28" s="10"/>
      <c r="N28" s="10"/>
      <c r="O28" s="136"/>
      <c r="P28" s="137"/>
      <c r="S28">
        <f t="shared" si="0"/>
        <v>0</v>
      </c>
      <c r="T28">
        <f t="shared" si="1"/>
        <v>0</v>
      </c>
    </row>
    <row r="29" spans="1:20" x14ac:dyDescent="0.25">
      <c r="A29" s="5"/>
      <c r="B29" s="9"/>
      <c r="C29" s="90"/>
      <c r="D29" s="10"/>
      <c r="E29" s="11"/>
      <c r="F29" s="149"/>
      <c r="G29" s="150"/>
      <c r="H29" s="151"/>
      <c r="I29" s="3"/>
      <c r="J29" s="4"/>
      <c r="K29" s="8"/>
      <c r="L29" s="4"/>
      <c r="M29" s="10"/>
      <c r="N29" s="10"/>
      <c r="O29" s="136"/>
      <c r="P29" s="137"/>
      <c r="S29">
        <f t="shared" si="0"/>
        <v>0</v>
      </c>
      <c r="T29">
        <f t="shared" si="1"/>
        <v>0</v>
      </c>
    </row>
    <row r="30" spans="1:20" x14ac:dyDescent="0.25">
      <c r="A30" s="5"/>
      <c r="B30" s="9"/>
      <c r="C30" s="90"/>
      <c r="D30" s="10"/>
      <c r="E30" s="11"/>
      <c r="F30" s="149"/>
      <c r="G30" s="150"/>
      <c r="H30" s="151"/>
      <c r="I30" s="3"/>
      <c r="J30" s="4"/>
      <c r="K30" s="8"/>
      <c r="L30" s="4"/>
      <c r="M30" s="10"/>
      <c r="N30" s="10"/>
      <c r="O30" s="136"/>
      <c r="P30" s="137"/>
      <c r="S30">
        <f t="shared" si="0"/>
        <v>0</v>
      </c>
      <c r="T30">
        <f t="shared" si="1"/>
        <v>0</v>
      </c>
    </row>
    <row r="31" spans="1:20" x14ac:dyDescent="0.25">
      <c r="A31" s="5"/>
      <c r="B31" s="9"/>
      <c r="C31" s="90"/>
      <c r="D31" s="10"/>
      <c r="E31" s="11"/>
      <c r="F31" s="149"/>
      <c r="G31" s="150"/>
      <c r="H31" s="151"/>
      <c r="I31" s="3"/>
      <c r="J31" s="4"/>
      <c r="K31" s="8"/>
      <c r="L31" s="4"/>
      <c r="M31" s="10"/>
      <c r="N31" s="10"/>
      <c r="O31" s="136"/>
      <c r="P31" s="137"/>
      <c r="S31">
        <f t="shared" si="0"/>
        <v>0</v>
      </c>
      <c r="T31">
        <f t="shared" si="1"/>
        <v>0</v>
      </c>
    </row>
    <row r="32" spans="1:20" x14ac:dyDescent="0.25">
      <c r="A32" s="5"/>
      <c r="B32" s="9"/>
      <c r="C32" s="90"/>
      <c r="D32" s="10"/>
      <c r="E32" s="11"/>
      <c r="F32" s="149"/>
      <c r="G32" s="150"/>
      <c r="H32" s="151"/>
      <c r="I32" s="3"/>
      <c r="J32" s="4"/>
      <c r="K32" s="8"/>
      <c r="L32" s="4"/>
      <c r="M32" s="10"/>
      <c r="N32" s="10"/>
      <c r="O32" s="136"/>
      <c r="P32" s="137"/>
      <c r="S32">
        <f t="shared" si="0"/>
        <v>0</v>
      </c>
      <c r="T32">
        <f t="shared" si="1"/>
        <v>0</v>
      </c>
    </row>
    <row r="33" spans="1:20" x14ac:dyDescent="0.25">
      <c r="A33" s="5"/>
      <c r="B33" s="9"/>
      <c r="C33" s="90"/>
      <c r="D33" s="10"/>
      <c r="E33" s="11"/>
      <c r="F33" s="149"/>
      <c r="G33" s="150"/>
      <c r="H33" s="151"/>
      <c r="I33" s="3"/>
      <c r="J33" s="4"/>
      <c r="K33" s="8"/>
      <c r="L33" s="4"/>
      <c r="M33" s="10"/>
      <c r="N33" s="10"/>
      <c r="O33" s="136"/>
      <c r="P33" s="137"/>
      <c r="S33">
        <f t="shared" si="0"/>
        <v>0</v>
      </c>
      <c r="T33">
        <f t="shared" si="1"/>
        <v>0</v>
      </c>
    </row>
    <row r="34" spans="1:20" x14ac:dyDescent="0.25">
      <c r="A34" s="5"/>
      <c r="B34" s="9"/>
      <c r="C34" s="90"/>
      <c r="D34" s="10"/>
      <c r="E34" s="11"/>
      <c r="F34" s="149"/>
      <c r="G34" s="150"/>
      <c r="H34" s="151"/>
      <c r="I34" s="5"/>
      <c r="J34" s="4"/>
      <c r="K34" s="8"/>
      <c r="L34" s="4"/>
      <c r="M34" s="10"/>
      <c r="N34" s="10"/>
      <c r="O34" s="136"/>
      <c r="P34" s="137"/>
      <c r="S34">
        <f t="shared" si="0"/>
        <v>0</v>
      </c>
      <c r="T34">
        <f t="shared" si="1"/>
        <v>0</v>
      </c>
    </row>
    <row r="35" spans="1:20" x14ac:dyDescent="0.25">
      <c r="A35" s="5"/>
      <c r="B35" s="9"/>
      <c r="C35" s="90"/>
      <c r="D35" s="10"/>
      <c r="E35" s="11"/>
      <c r="F35" s="149"/>
      <c r="G35" s="150"/>
      <c r="H35" s="151"/>
      <c r="I35" s="5"/>
      <c r="J35" s="4"/>
      <c r="K35" s="8"/>
      <c r="L35" s="4"/>
      <c r="M35" s="10"/>
      <c r="N35" s="10"/>
      <c r="O35" s="136"/>
      <c r="P35" s="137"/>
      <c r="S35">
        <f t="shared" si="0"/>
        <v>0</v>
      </c>
      <c r="T35">
        <f t="shared" si="1"/>
        <v>0</v>
      </c>
    </row>
    <row r="36" spans="1:20" x14ac:dyDescent="0.25">
      <c r="A36" s="5"/>
      <c r="B36" s="9"/>
      <c r="C36" s="90"/>
      <c r="D36" s="10"/>
      <c r="E36" s="11"/>
      <c r="F36" s="149"/>
      <c r="G36" s="150"/>
      <c r="H36" s="151"/>
      <c r="I36" s="5"/>
      <c r="J36" s="4"/>
      <c r="K36" s="8"/>
      <c r="L36" s="4"/>
      <c r="M36" s="10"/>
      <c r="N36" s="10"/>
      <c r="O36" s="136"/>
      <c r="P36" s="137"/>
      <c r="S36">
        <f t="shared" si="0"/>
        <v>0</v>
      </c>
      <c r="T36">
        <f t="shared" si="1"/>
        <v>0</v>
      </c>
    </row>
    <row r="37" spans="1:20" x14ac:dyDescent="0.25">
      <c r="A37" s="5"/>
      <c r="B37" s="9"/>
      <c r="C37" s="90"/>
      <c r="D37" s="10"/>
      <c r="E37" s="11"/>
      <c r="F37" s="149"/>
      <c r="G37" s="150"/>
      <c r="H37" s="151"/>
      <c r="I37" s="5"/>
      <c r="J37" s="4"/>
      <c r="K37" s="8"/>
      <c r="L37" s="4"/>
      <c r="M37" s="10"/>
      <c r="N37" s="10"/>
      <c r="O37" s="136"/>
      <c r="P37" s="137"/>
      <c r="S37">
        <f t="shared" si="0"/>
        <v>0</v>
      </c>
      <c r="T37">
        <f t="shared" si="1"/>
        <v>0</v>
      </c>
    </row>
    <row r="38" spans="1:20" x14ac:dyDescent="0.25">
      <c r="A38" s="5"/>
      <c r="B38" s="9"/>
      <c r="C38" s="90"/>
      <c r="D38" s="10"/>
      <c r="E38" s="11"/>
      <c r="F38" s="149"/>
      <c r="G38" s="150"/>
      <c r="H38" s="151"/>
      <c r="I38" s="5"/>
      <c r="J38" s="4"/>
      <c r="K38" s="8"/>
      <c r="L38" s="4"/>
      <c r="M38" s="10"/>
      <c r="N38" s="10"/>
      <c r="O38" s="136"/>
      <c r="P38" s="137"/>
      <c r="S38">
        <f t="shared" si="0"/>
        <v>0</v>
      </c>
      <c r="T38">
        <f t="shared" si="1"/>
        <v>0</v>
      </c>
    </row>
    <row r="39" spans="1:20" x14ac:dyDescent="0.25">
      <c r="A39" s="5"/>
      <c r="B39" s="9"/>
      <c r="C39" s="90"/>
      <c r="D39" s="10"/>
      <c r="E39" s="11"/>
      <c r="F39" s="149"/>
      <c r="G39" s="150"/>
      <c r="H39" s="151"/>
      <c r="I39" s="5"/>
      <c r="J39" s="4"/>
      <c r="K39" s="8"/>
      <c r="L39" s="4"/>
      <c r="M39" s="10"/>
      <c r="N39" s="10"/>
      <c r="O39" s="136"/>
      <c r="P39" s="137"/>
      <c r="S39">
        <f t="shared" si="0"/>
        <v>0</v>
      </c>
      <c r="T39">
        <f t="shared" si="1"/>
        <v>0</v>
      </c>
    </row>
    <row r="40" spans="1:20" x14ac:dyDescent="0.25">
      <c r="A40" s="5"/>
      <c r="B40" s="9"/>
      <c r="C40" s="90"/>
      <c r="D40" s="10"/>
      <c r="E40" s="11"/>
      <c r="F40" s="149"/>
      <c r="G40" s="150"/>
      <c r="H40" s="151"/>
      <c r="I40" s="5"/>
      <c r="J40" s="4"/>
      <c r="K40" s="8"/>
      <c r="L40" s="4"/>
      <c r="M40" s="10"/>
      <c r="N40" s="10"/>
      <c r="O40" s="136"/>
      <c r="P40" s="137"/>
      <c r="S40">
        <f t="shared" si="0"/>
        <v>0</v>
      </c>
      <c r="T40">
        <f t="shared" si="1"/>
        <v>0</v>
      </c>
    </row>
    <row r="41" spans="1:20" x14ac:dyDescent="0.25">
      <c r="A41" s="5"/>
      <c r="B41" s="9"/>
      <c r="C41" s="90"/>
      <c r="D41" s="10"/>
      <c r="E41" s="11"/>
      <c r="F41" s="149"/>
      <c r="G41" s="150"/>
      <c r="H41" s="151"/>
      <c r="I41" s="5"/>
      <c r="J41" s="4"/>
      <c r="K41" s="8"/>
      <c r="L41" s="4"/>
      <c r="M41" s="10"/>
      <c r="N41" s="10"/>
      <c r="O41" s="136"/>
      <c r="P41" s="137"/>
      <c r="S41">
        <f t="shared" si="0"/>
        <v>0</v>
      </c>
      <c r="T41">
        <f t="shared" si="1"/>
        <v>0</v>
      </c>
    </row>
    <row r="42" spans="1:20" x14ac:dyDescent="0.25">
      <c r="A42" s="14"/>
      <c r="B42" s="15"/>
      <c r="C42" s="15"/>
      <c r="D42" s="16">
        <f>SUM(D19:D41)</f>
        <v>0</v>
      </c>
      <c r="E42" s="16">
        <f>SUM(E19:E41)</f>
        <v>0</v>
      </c>
      <c r="F42" s="152"/>
      <c r="G42" s="153"/>
      <c r="H42" s="154"/>
      <c r="I42" s="15"/>
      <c r="J42" s="17"/>
      <c r="K42" s="18"/>
      <c r="L42" s="17"/>
      <c r="M42" s="72">
        <f>SUM(M19:M41)</f>
        <v>0</v>
      </c>
      <c r="N42" s="131">
        <f>SUM(N19:N41)</f>
        <v>0</v>
      </c>
      <c r="O42" s="141"/>
      <c r="P42" s="142"/>
    </row>
    <row r="43" spans="1:20" ht="15" customHeight="1" thickBot="1" x14ac:dyDescent="0.3">
      <c r="A43" s="19"/>
      <c r="B43" s="19"/>
      <c r="C43" s="19"/>
      <c r="D43" s="20"/>
      <c r="E43" s="20"/>
      <c r="F43" s="20"/>
      <c r="G43" s="20"/>
      <c r="H43" s="21"/>
      <c r="I43" s="22"/>
      <c r="J43" s="22"/>
      <c r="K43" s="23"/>
      <c r="L43" s="23"/>
      <c r="M43" s="24"/>
      <c r="N43" s="49"/>
      <c r="O43" s="143"/>
      <c r="P43" s="143"/>
    </row>
    <row r="44" spans="1:20" ht="15" customHeight="1" x14ac:dyDescent="0.25">
      <c r="A44" s="181" t="s">
        <v>15</v>
      </c>
      <c r="B44" s="182"/>
      <c r="C44" s="182"/>
      <c r="D44" s="182"/>
      <c r="E44" s="182"/>
      <c r="F44" s="182"/>
      <c r="G44" s="84"/>
      <c r="H44" s="25"/>
      <c r="K44" s="2"/>
      <c r="L44" s="89" t="s">
        <v>42</v>
      </c>
      <c r="M44" s="51"/>
      <c r="N44" s="51"/>
      <c r="O44" s="51"/>
      <c r="P44" s="88" t="str">
        <f>IF((D42+E42)=(M42+N42),"Yes","No")</f>
        <v>Yes</v>
      </c>
    </row>
    <row r="45" spans="1:20" ht="15" customHeight="1" x14ac:dyDescent="0.25">
      <c r="A45" s="69">
        <v>4050</v>
      </c>
      <c r="B45" s="75" t="s">
        <v>16</v>
      </c>
      <c r="C45" s="74"/>
      <c r="D45" s="74"/>
      <c r="E45" s="139"/>
      <c r="F45" s="139"/>
      <c r="G45" s="86"/>
      <c r="H45" s="41"/>
      <c r="K45" s="2"/>
      <c r="L45" s="53" t="s">
        <v>41</v>
      </c>
      <c r="M45" s="54"/>
      <c r="N45" s="54"/>
      <c r="O45" s="54"/>
      <c r="P45" s="130">
        <f>M42+N42</f>
        <v>0</v>
      </c>
    </row>
    <row r="46" spans="1:20" ht="15" customHeight="1" thickBot="1" x14ac:dyDescent="0.3">
      <c r="A46" s="69">
        <v>4069</v>
      </c>
      <c r="B46" s="179" t="s">
        <v>29</v>
      </c>
      <c r="C46" s="179"/>
      <c r="D46" s="179"/>
      <c r="E46" s="179"/>
      <c r="F46" s="179"/>
      <c r="G46" s="180"/>
      <c r="H46" s="41"/>
      <c r="I46" s="50"/>
      <c r="J46" s="50"/>
      <c r="K46" s="50"/>
      <c r="L46" s="76" t="s">
        <v>37</v>
      </c>
      <c r="M46" s="52"/>
      <c r="N46" s="58"/>
      <c r="O46" s="144"/>
      <c r="P46" s="145"/>
    </row>
    <row r="47" spans="1:20" ht="15" customHeight="1" x14ac:dyDescent="0.25">
      <c r="A47" s="70">
        <v>4080</v>
      </c>
      <c r="B47" s="146" t="s">
        <v>17</v>
      </c>
      <c r="C47" s="146"/>
      <c r="D47" s="146"/>
      <c r="E47" s="146"/>
      <c r="F47" s="83"/>
      <c r="G47" s="87"/>
      <c r="H47" s="73"/>
      <c r="I47" s="147"/>
      <c r="J47" s="147"/>
      <c r="K47" s="147"/>
      <c r="L47" s="147"/>
      <c r="M47" s="147"/>
      <c r="N47" s="36"/>
      <c r="O47" s="140"/>
      <c r="P47" s="140"/>
    </row>
    <row r="48" spans="1:20" ht="15" customHeight="1" thickBot="1" x14ac:dyDescent="0.3">
      <c r="A48" s="71">
        <v>4007</v>
      </c>
      <c r="B48" s="138" t="s">
        <v>105</v>
      </c>
      <c r="C48" s="138"/>
      <c r="D48" s="138"/>
      <c r="E48" s="138"/>
      <c r="F48" s="138"/>
      <c r="G48" s="85"/>
      <c r="H48" s="26"/>
      <c r="I48" s="40" t="s">
        <v>31</v>
      </c>
      <c r="J48" s="30"/>
      <c r="K48" s="30"/>
      <c r="L48" s="27"/>
      <c r="M48" s="148" t="s">
        <v>38</v>
      </c>
      <c r="N48" s="148"/>
      <c r="O48" s="148"/>
      <c r="P48" s="56"/>
    </row>
    <row r="49" spans="1:16" ht="15" customHeight="1" thickBot="1" x14ac:dyDescent="0.3">
      <c r="A49" s="19"/>
      <c r="B49" s="19"/>
      <c r="C49" s="19"/>
      <c r="D49" s="28"/>
      <c r="E49" s="28"/>
      <c r="F49" s="28"/>
      <c r="G49" s="28"/>
      <c r="H49" s="28"/>
      <c r="I49" s="34" t="s">
        <v>19</v>
      </c>
      <c r="J49" s="34"/>
      <c r="K49" s="34"/>
      <c r="L49" s="29"/>
      <c r="M49" s="148"/>
      <c r="N49" s="148"/>
      <c r="O49" s="148"/>
      <c r="P49" s="57"/>
    </row>
    <row r="50" spans="1:16" ht="15" customHeight="1" x14ac:dyDescent="0.25">
      <c r="A50" s="44" t="s">
        <v>30</v>
      </c>
      <c r="B50" s="45"/>
      <c r="C50" s="45"/>
      <c r="D50" s="45"/>
      <c r="E50" s="46"/>
      <c r="F50" s="173" t="s">
        <v>18</v>
      </c>
      <c r="G50" s="174"/>
      <c r="H50" s="26"/>
      <c r="I50" s="41" t="s">
        <v>23</v>
      </c>
      <c r="J50" s="42"/>
      <c r="K50" s="41"/>
      <c r="M50" s="148"/>
      <c r="N50" s="148"/>
      <c r="O50" s="148"/>
      <c r="P50" s="77"/>
    </row>
    <row r="51" spans="1:16" ht="15" customHeight="1" x14ac:dyDescent="0.25">
      <c r="A51" s="127"/>
      <c r="B51" s="128"/>
      <c r="C51" s="128"/>
      <c r="D51" s="128"/>
      <c r="E51" s="128"/>
      <c r="F51" s="175"/>
      <c r="G51" s="176"/>
      <c r="H51" s="43"/>
      <c r="I51" s="34" t="s">
        <v>28</v>
      </c>
      <c r="J51" s="34"/>
      <c r="K51" s="34"/>
      <c r="M51" s="148"/>
      <c r="N51" s="148"/>
      <c r="O51" s="148"/>
      <c r="P51" s="77"/>
    </row>
    <row r="52" spans="1:16" ht="15" customHeight="1" thickBot="1" x14ac:dyDescent="0.3">
      <c r="A52" s="47"/>
      <c r="B52" s="48"/>
      <c r="C52" s="48"/>
      <c r="D52" s="48"/>
      <c r="E52" s="48"/>
      <c r="F52" s="177"/>
      <c r="G52" s="178"/>
      <c r="H52" s="2"/>
      <c r="I52" s="34" t="s">
        <v>20</v>
      </c>
      <c r="J52" s="34"/>
      <c r="K52" s="34"/>
      <c r="M52" s="78" t="s">
        <v>34</v>
      </c>
      <c r="O52" s="77"/>
      <c r="P52" s="77"/>
    </row>
    <row r="53" spans="1:16" x14ac:dyDescent="0.25">
      <c r="A53" s="6"/>
      <c r="B53" s="7"/>
      <c r="C53" s="7"/>
      <c r="D53" s="1"/>
      <c r="E53" s="1"/>
      <c r="F53" s="1"/>
      <c r="G53" s="1"/>
      <c r="K53" s="37"/>
      <c r="L53" s="37"/>
      <c r="M53" s="37"/>
      <c r="N53" s="37"/>
      <c r="O53" s="37"/>
      <c r="P53" s="37"/>
    </row>
    <row r="54" spans="1:16" x14ac:dyDescent="0.25">
      <c r="A54" s="1"/>
      <c r="B54" s="7"/>
      <c r="C54" s="7"/>
      <c r="D54" s="1"/>
      <c r="E54" s="1"/>
      <c r="F54" s="1"/>
      <c r="G54" s="1"/>
      <c r="K54" s="37"/>
      <c r="L54" s="37"/>
      <c r="M54" s="37"/>
      <c r="N54" s="37"/>
      <c r="O54" s="37"/>
      <c r="P54" s="37"/>
    </row>
  </sheetData>
  <sheetProtection selectLockedCells="1"/>
  <mergeCells count="69">
    <mergeCell ref="F21:H21"/>
    <mergeCell ref="F20:H20"/>
    <mergeCell ref="F19:H19"/>
    <mergeCell ref="F18:H18"/>
    <mergeCell ref="F26:H26"/>
    <mergeCell ref="F25:H25"/>
    <mergeCell ref="F24:H24"/>
    <mergeCell ref="F23:H23"/>
    <mergeCell ref="F22:H22"/>
    <mergeCell ref="F50:G52"/>
    <mergeCell ref="B46:G46"/>
    <mergeCell ref="F40:H40"/>
    <mergeCell ref="F39:H39"/>
    <mergeCell ref="F38:H38"/>
    <mergeCell ref="A44:F44"/>
    <mergeCell ref="C4:E4"/>
    <mergeCell ref="C5:E5"/>
    <mergeCell ref="C6:E6"/>
    <mergeCell ref="C7:E7"/>
    <mergeCell ref="O18:P18"/>
    <mergeCell ref="G4:J6"/>
    <mergeCell ref="M4:P5"/>
    <mergeCell ref="O19:P19"/>
    <mergeCell ref="O20:P20"/>
    <mergeCell ref="O40:P40"/>
    <mergeCell ref="O41:P41"/>
    <mergeCell ref="O32:P32"/>
    <mergeCell ref="O33:P33"/>
    <mergeCell ref="O34:P34"/>
    <mergeCell ref="O35:P35"/>
    <mergeCell ref="O36:P36"/>
    <mergeCell ref="O37:P37"/>
    <mergeCell ref="O38:P38"/>
    <mergeCell ref="O39:P39"/>
    <mergeCell ref="O31:P31"/>
    <mergeCell ref="O21:P21"/>
    <mergeCell ref="O22:P22"/>
    <mergeCell ref="O23:P23"/>
    <mergeCell ref="O24:P24"/>
    <mergeCell ref="O25:P25"/>
    <mergeCell ref="O26:P26"/>
    <mergeCell ref="O27:P27"/>
    <mergeCell ref="O28:P28"/>
    <mergeCell ref="F37:H37"/>
    <mergeCell ref="F36:H36"/>
    <mergeCell ref="F35:H35"/>
    <mergeCell ref="F34:H34"/>
    <mergeCell ref="F32:H32"/>
    <mergeCell ref="F31:H31"/>
    <mergeCell ref="F30:H30"/>
    <mergeCell ref="F29:H29"/>
    <mergeCell ref="F28:H28"/>
    <mergeCell ref="F27:H27"/>
    <mergeCell ref="A1:P1"/>
    <mergeCell ref="A2:P2"/>
    <mergeCell ref="O29:P29"/>
    <mergeCell ref="O30:P30"/>
    <mergeCell ref="B48:F48"/>
    <mergeCell ref="E45:F45"/>
    <mergeCell ref="O47:P47"/>
    <mergeCell ref="O42:P42"/>
    <mergeCell ref="O43:P43"/>
    <mergeCell ref="O46:P46"/>
    <mergeCell ref="B47:E47"/>
    <mergeCell ref="I47:M47"/>
    <mergeCell ref="M48:O51"/>
    <mergeCell ref="F33:H33"/>
    <mergeCell ref="F41:H41"/>
    <mergeCell ref="F42:H42"/>
  </mergeCells>
  <hyperlinks>
    <hyperlink ref="M52" r:id="rId1"/>
  </hyperlinks>
  <pageMargins left="0.25" right="0.25" top="0.25" bottom="0.25" header="0.3" footer="0.3"/>
  <pageSetup scale="71" orientation="landscape" r:id="rId2"/>
  <ignoredErrors>
    <ignoredError sqref="D42:E42" unlockedFormula="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zoomScaleNormal="100" workbookViewId="0"/>
  </sheetViews>
  <sheetFormatPr defaultRowHeight="15" x14ac:dyDescent="0.25"/>
  <cols>
    <col min="1" max="1" width="88.85546875" customWidth="1"/>
  </cols>
  <sheetData>
    <row r="1" spans="1:1" ht="22.5" x14ac:dyDescent="0.25">
      <c r="A1" s="99" t="s">
        <v>43</v>
      </c>
    </row>
    <row r="2" spans="1:1" ht="15.75" x14ac:dyDescent="0.25">
      <c r="A2" s="100" t="s">
        <v>44</v>
      </c>
    </row>
    <row r="3" spans="1:1" x14ac:dyDescent="0.25">
      <c r="A3" s="101"/>
    </row>
    <row r="4" spans="1:1" ht="60" x14ac:dyDescent="0.25">
      <c r="A4" s="104" t="s">
        <v>45</v>
      </c>
    </row>
    <row r="5" spans="1:1" ht="16.5" x14ac:dyDescent="0.25">
      <c r="A5" s="102"/>
    </row>
    <row r="6" spans="1:1" ht="60" x14ac:dyDescent="0.25">
      <c r="A6" s="105" t="s">
        <v>46</v>
      </c>
    </row>
    <row r="7" spans="1:1" ht="45" x14ac:dyDescent="0.25">
      <c r="A7" s="105" t="s">
        <v>47</v>
      </c>
    </row>
    <row r="8" spans="1:1" ht="30" x14ac:dyDescent="0.25">
      <c r="A8" s="105" t="s">
        <v>48</v>
      </c>
    </row>
    <row r="9" spans="1:1" x14ac:dyDescent="0.25">
      <c r="A9" s="105" t="s">
        <v>49</v>
      </c>
    </row>
    <row r="10" spans="1:1" ht="30" x14ac:dyDescent="0.25">
      <c r="A10" s="105" t="s">
        <v>102</v>
      </c>
    </row>
    <row r="11" spans="1:1" ht="30" x14ac:dyDescent="0.25">
      <c r="A11" s="105" t="s">
        <v>50</v>
      </c>
    </row>
    <row r="12" spans="1:1" ht="30" x14ac:dyDescent="0.25">
      <c r="A12" s="105" t="s">
        <v>51</v>
      </c>
    </row>
    <row r="13" spans="1:1" ht="16.5" x14ac:dyDescent="0.25">
      <c r="A13" s="102"/>
    </row>
    <row r="14" spans="1:1" ht="30" x14ac:dyDescent="0.25">
      <c r="A14" s="104" t="s">
        <v>52</v>
      </c>
    </row>
    <row r="15" spans="1:1" x14ac:dyDescent="0.25">
      <c r="A15" s="98"/>
    </row>
    <row r="16" spans="1:1" ht="18.75" x14ac:dyDescent="0.25">
      <c r="A16" s="103"/>
    </row>
  </sheetData>
  <sheetProtection password="DD23" sheet="1" objects="1" scenarios="1"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BFC69D8F5B2F2D478F9756270377C3BD" ma:contentTypeVersion="0" ma:contentTypeDescription="Create a new document." ma:contentTypeScope="" ma:versionID="c0cd01e8f063505a33b6618d592e113e">
  <xsd:schema xmlns:xsd="http://www.w3.org/2001/XMLSchema" xmlns:xs="http://www.w3.org/2001/XMLSchema" xmlns:p="http://schemas.microsoft.com/office/2006/metadata/properties" xmlns:ns2="77c7fb52-af1a-486c-8c65-0f7b72ba9e32" targetNamespace="http://schemas.microsoft.com/office/2006/metadata/properties" ma:root="true" ma:fieldsID="091ecb22b04e4edd2d5aa084620da4e2" ns2:_="">
    <xsd:import namespace="77c7fb52-af1a-486c-8c65-0f7b72ba9e32"/>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c7fb52-af1a-486c-8c65-0f7b72ba9e3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77c7fb52-af1a-486c-8c65-0f7b72ba9e32">SQFVHHRZPTN4-1045-223</_dlc_DocId>
    <_dlc_DocIdUrl xmlns="77c7fb52-af1a-486c-8c65-0f7b72ba9e32">
      <Url>https://share.anr.msu.edu/MSUE/MSUEBO/_layouts/DocIdRedir.aspx?ID=SQFVHHRZPTN4-1045-223</Url>
      <Description>SQFVHHRZPTN4-1045-223</Description>
    </_dlc_DocIdUrl>
  </documentManagement>
</p:properties>
</file>

<file path=customXml/itemProps1.xml><?xml version="1.0" encoding="utf-8"?>
<ds:datastoreItem xmlns:ds="http://schemas.openxmlformats.org/officeDocument/2006/customXml" ds:itemID="{441A593E-D43B-4A3C-B0B2-38103ACBC4E6}">
  <ds:schemaRefs>
    <ds:schemaRef ds:uri="http://schemas.microsoft.com/sharepoint/v3/contenttype/forms"/>
  </ds:schemaRefs>
</ds:datastoreItem>
</file>

<file path=customXml/itemProps2.xml><?xml version="1.0" encoding="utf-8"?>
<ds:datastoreItem xmlns:ds="http://schemas.openxmlformats.org/officeDocument/2006/customXml" ds:itemID="{02D029D7-4CCB-4B9F-9103-3162D21F3FE3}">
  <ds:schemaRefs>
    <ds:schemaRef ds:uri="http://schemas.microsoft.com/sharepoint/events"/>
  </ds:schemaRefs>
</ds:datastoreItem>
</file>

<file path=customXml/itemProps3.xml><?xml version="1.0" encoding="utf-8"?>
<ds:datastoreItem xmlns:ds="http://schemas.openxmlformats.org/officeDocument/2006/customXml" ds:itemID="{51C016AE-417D-4E87-9363-99FC3E4B6A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c7fb52-af1a-486c-8c65-0f7b72ba9e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32C9033-7C88-4E43-9E8E-39009BB832A3}">
  <ds:schemaRefs>
    <ds:schemaRef ds:uri="77c7fb52-af1a-486c-8c65-0f7b72ba9e32"/>
    <ds:schemaRef ds:uri="http://purl.org/dc/elements/1.1/"/>
    <ds:schemaRef ds:uri="http://purl.org/dc/dcmitype/"/>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Bad Check Process</vt:lpstr>
      <vt:lpstr>Deposit Transmittal Form</vt:lpstr>
      <vt:lpstr>MSU Check Accept. Guide</vt:lpstr>
      <vt:lpstr>'Deposit Transmittal Form'!Print_Area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Knight, Michelle</dc:creator>
  <cp:lastModifiedBy>Flores, Regina</cp:lastModifiedBy>
  <cp:lastPrinted>2013-08-22T20:00:01Z</cp:lastPrinted>
  <dcterms:created xsi:type="dcterms:W3CDTF">2013-05-31T15:17:14Z</dcterms:created>
  <dcterms:modified xsi:type="dcterms:W3CDTF">2016-12-06T14:21:50Z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0x010100BFC69D8F5B2F2D478F9756270377C3BD</vt:lpwstr>
  </property>
  <property fmtid="{D5CDD505-2E9C-101B-9397-08002B2CF9AE}" pid="3" name="_dlc_DocIdItemGuid">
    <vt:lpwstr>b1311ed7-200e-4181-863a-06d1fec1b3e9</vt:lpwstr>
  </property>
</Properties>
</file>